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290" tabRatio="847" firstSheet="3" activeTab="6"/>
  </bookViews>
  <sheets>
    <sheet name="Неж.пом.Админ.зд." sheetId="1" r:id="rId1"/>
    <sheet name="Транспортные средства" sheetId="2" r:id="rId2"/>
    <sheet name="машины и оборудование" sheetId="3" r:id="rId3"/>
    <sheet name="Производственный и хоз.инвентар" sheetId="4" r:id="rId4"/>
    <sheet name="не жилые помещения" sheetId="5" r:id="rId5"/>
    <sheet name="спортивный инвентарь (2)" sheetId="6" r:id="rId6"/>
    <sheet name="производственный  инвентарь" sheetId="7" r:id="rId7"/>
    <sheet name="Лист1" sheetId="8" r:id="rId8"/>
  </sheets>
  <definedNames>
    <definedName name="_xlnm.Print_Titles" localSheetId="2">'машины и оборудование'!$A:$CH,'машины и оборудование'!$44:$46</definedName>
    <definedName name="_xlnm.Print_Titles" localSheetId="3">'Производственный и хоз.инвентар'!$A:$CD,'Производственный и хоз.инвентар'!$44:$46</definedName>
  </definedNames>
  <calcPr fullCalcOnLoad="1"/>
</workbook>
</file>

<file path=xl/sharedStrings.xml><?xml version="1.0" encoding="utf-8"?>
<sst xmlns="http://schemas.openxmlformats.org/spreadsheetml/2006/main" count="1090" uniqueCount="218">
  <si>
    <t>Ноутбук ASUS A 42F</t>
  </si>
  <si>
    <t>Электрическая сирена С28 (с. Васильковка, территоритя КФХ Куринной А.Н. "Зерноток"</t>
  </si>
  <si>
    <t>Электрическая сирена С28 (с. Кронштадтка, ул. Борисова, 4. "Магазин"</t>
  </si>
  <si>
    <t xml:space="preserve">Безопила "Хускварна" </t>
  </si>
  <si>
    <t>Компьютер Q Intel Core (ВУС)</t>
  </si>
  <si>
    <t>МФУ HP Laser Jet (ВУС)</t>
  </si>
  <si>
    <t>Мегафон (с. Чкаловское, жд.ст. Свиягино, с. Зеленодоьское- школы)</t>
  </si>
  <si>
    <t>Здание - Баня ( сЧкаловское пер.Первомайский 2)(Не эксплуатируется.Состояние аварийное.Здание разрушено. Разукомплектовано, нет ни какого оборудоваения)</t>
  </si>
  <si>
    <t>Котельная (встроенная) ж.-д. ст,Свиягино ул.Луговая 2</t>
  </si>
  <si>
    <t>Котельная (встроенная) с.Васильковка ул.Таежная 9</t>
  </si>
  <si>
    <t>три</t>
  </si>
  <si>
    <t>Сто шесть</t>
  </si>
  <si>
    <t>Сто шесть тысяч триста рублей   00коп.</t>
  </si>
  <si>
    <t>Глава администрации</t>
  </si>
  <si>
    <t>В.С.Ию</t>
  </si>
  <si>
    <t>Установка электрогенераторская бензиновая 5,5 квт. с функцией сварки</t>
  </si>
  <si>
    <t>75.11.35</t>
  </si>
  <si>
    <t>муниципальная собственность</t>
  </si>
  <si>
    <t>территория Чкаловского сельского поселения</t>
  </si>
  <si>
    <t>Глава поселения</t>
  </si>
  <si>
    <t xml:space="preserve">ноября </t>
  </si>
  <si>
    <t>ноября</t>
  </si>
  <si>
    <t>ХТА21074052239710</t>
  </si>
  <si>
    <t>ПТС № 63 МВ 238582</t>
  </si>
  <si>
    <t>Ию В.С.</t>
  </si>
  <si>
    <t>Ляшенко Л.Г.</t>
  </si>
  <si>
    <t>Легковой автомобиль ВАЗ- 21074</t>
  </si>
  <si>
    <t>01010001</t>
  </si>
  <si>
    <t>Административное здание (с.Чкаловское, пер.Торговый, 12)</t>
  </si>
  <si>
    <t>один</t>
  </si>
  <si>
    <t>Сто двадцать две тысячи двадцать</t>
  </si>
  <si>
    <t>3030138-1-2-3</t>
  </si>
  <si>
    <t>Насос "0,95" (админ.поселения-откачка воды в водозаб.колодцах)</t>
  </si>
  <si>
    <t>Шкаф 5 секций "Рубин" св.орех    (админ., каб. №2)</t>
  </si>
  <si>
    <t>Сирена ручная СО-120 (здание школы ст.Свиягино)</t>
  </si>
  <si>
    <t>Бензиновая газонокосилка ВСВ43 (админ.здание)</t>
  </si>
  <si>
    <t>Сирена ручная СО-120 (здание школы с.Зеленодольское)</t>
  </si>
  <si>
    <t>Сирена ручная СО-120 (здание школы с.Кронштадтка)</t>
  </si>
  <si>
    <t>Сирена ручная СО-120 (здание администрации)</t>
  </si>
  <si>
    <t>МФУ HP Laser Jet М 1132   (админ.отд.ЖКХ)</t>
  </si>
  <si>
    <t>Теплосчетчик SKM -2 Ду-50мм.  (здание администрации)</t>
  </si>
  <si>
    <t>Генератор бензиновый GG 4800 (ст.Свиягино, котельная клуба)</t>
  </si>
  <si>
    <t>МФУ "Canon"  (админ.каб.2)</t>
  </si>
  <si>
    <t>Триммер STARK 25 (администрация поселения)</t>
  </si>
  <si>
    <t>Унифицированная форма № ИНВ-1</t>
  </si>
  <si>
    <t xml:space="preserve">Утверждена постановлением Госкомстата </t>
  </si>
  <si>
    <t>России от 18.08.98 № 88</t>
  </si>
  <si>
    <t>Код</t>
  </si>
  <si>
    <t>Форма по ОКУД</t>
  </si>
  <si>
    <t>0317001</t>
  </si>
  <si>
    <t>по ОКПО</t>
  </si>
  <si>
    <t>(организация)</t>
  </si>
  <si>
    <t>(структурное подразделение)</t>
  </si>
  <si>
    <t>Вид деятельности</t>
  </si>
  <si>
    <t>Основание для проведения инвентаризации:</t>
  </si>
  <si>
    <t>номер</t>
  </si>
  <si>
    <t>(ненужное зачеркнуть)</t>
  </si>
  <si>
    <t>дата</t>
  </si>
  <si>
    <t>Дата начала инвентаризации</t>
  </si>
  <si>
    <t>Дата окончания инвентаризации</t>
  </si>
  <si>
    <t>Вид операции</t>
  </si>
  <si>
    <t>ИНВЕНТАРИЗАЦИОННАЯ ОПИСЬ</t>
  </si>
  <si>
    <t>Номер документа</t>
  </si>
  <si>
    <t>Дата составления</t>
  </si>
  <si>
    <t>основных средств</t>
  </si>
  <si>
    <t>Основные средства</t>
  </si>
  <si>
    <t>находящиеся</t>
  </si>
  <si>
    <t>(в собственности организации, на ответственном хранении, в т.ч. арендованные)</t>
  </si>
  <si>
    <t>Местонахождение</t>
  </si>
  <si>
    <t>Арендодатель *</t>
  </si>
  <si>
    <t>РАСПИСКА</t>
  </si>
  <si>
    <t>К  началу  проведения  инвентаризации  все  расходные  и  приходные  документы  на  основные средства сданы в бухгалтерию, и все основные</t>
  </si>
  <si>
    <t xml:space="preserve"> средства, поступившие на мою (нашу) ответственность, оприходованы, а выбывшие списаны в расход.</t>
  </si>
  <si>
    <t>Лицо(а), ответственное(ые) за сохранность основных средств:</t>
  </si>
  <si>
    <t>(должность)</t>
  </si>
  <si>
    <t>(подпись)</t>
  </si>
  <si>
    <t>(расшифровка подписи)</t>
  </si>
  <si>
    <t>* Заполняется по основным средствам, полученным по договору аренды.</t>
  </si>
  <si>
    <t>2-я страница формы № ИНВ-1</t>
  </si>
  <si>
    <t>Номер по по- рядку</t>
  </si>
  <si>
    <t>Наименование, назначение и краткая
характеристика объекта</t>
  </si>
  <si>
    <t>Документ, подтверждающий принятие объекта на ответственное хранение (аренду)</t>
  </si>
  <si>
    <t>Год выпуска (постройки,
приобре- тения)</t>
  </si>
  <si>
    <t>Номер</t>
  </si>
  <si>
    <t>Фактическое наличие</t>
  </si>
  <si>
    <t>По данным бухгалтерского учета</t>
  </si>
  <si>
    <t>наимено-        вание</t>
  </si>
  <si>
    <t>инвентарный</t>
  </si>
  <si>
    <t>заводской</t>
  </si>
  <si>
    <t>паспорта (документа о регистрации)</t>
  </si>
  <si>
    <t>количест- во, шт.</t>
  </si>
  <si>
    <t>стоимость, руб. коп.</t>
  </si>
  <si>
    <t>Итого</t>
  </si>
  <si>
    <t>Итого по странице:</t>
  </si>
  <si>
    <t>а) количество порядковых номеров</t>
  </si>
  <si>
    <t>(прописью)</t>
  </si>
  <si>
    <t>б) общее количество единиц фактически</t>
  </si>
  <si>
    <t>в) на сумму фактически</t>
  </si>
  <si>
    <t>руб.</t>
  </si>
  <si>
    <t>коп.</t>
  </si>
  <si>
    <t>3-я страница формы № ИНВ-1</t>
  </si>
  <si>
    <t>Итого по описи:</t>
  </si>
  <si>
    <t>Все подсчеты итогов по строкам, страницам и в целом по инвентаризационной описи основных средств проверены.</t>
  </si>
  <si>
    <t>Председатель комиссии</t>
  </si>
  <si>
    <t>Члены комиссии:</t>
  </si>
  <si>
    <t>Все основные средства, поименованные в настоящей инвентаризационной описи с №</t>
  </si>
  <si>
    <t>по №</t>
  </si>
  <si>
    <t>, комиссией</t>
  </si>
  <si>
    <t>проверены в натуре в моем (нашем) присутствии и внесены в опись, в связи с чем претензий к инвентаризационной комиссии не имею (не имеем).</t>
  </si>
  <si>
    <t>Основные средства, перечисленные в описи, находятся на моем (нашем) ответственном хранении.</t>
  </si>
  <si>
    <t>"</t>
  </si>
  <si>
    <t>Указанные в настоящей описи данные и расчеты проверил</t>
  </si>
  <si>
    <r>
      <t xml:space="preserve">приказ, постановление, </t>
    </r>
    <r>
      <rPr>
        <b/>
        <u val="single"/>
        <sz val="11"/>
        <color indexed="8"/>
        <rFont val="Calibri"/>
        <family val="2"/>
      </rPr>
      <t>распоряжение</t>
    </r>
  </si>
  <si>
    <t>4-я страница формы № ИНВ-1</t>
  </si>
  <si>
    <t>Администрация Чкаловского сельского поселения</t>
  </si>
  <si>
    <t>5-я страница формы № ИНВ-1</t>
  </si>
  <si>
    <t xml:space="preserve">     К  началу  проведения  инвентаризации  все  расходные  и  приходные  документы  на  основные средства сданы в бухгалтерию, и все основные средства, поступившие на мою (нашу) ответственность, оприходованы, а выбывшие списаны в расход.</t>
  </si>
  <si>
    <t xml:space="preserve">Итого </t>
  </si>
  <si>
    <t>Не жилые помещения</t>
  </si>
  <si>
    <t>1630141   1630142</t>
  </si>
  <si>
    <t>1630143   1630144</t>
  </si>
  <si>
    <t>Стол компьютерный (кабинет главы)</t>
  </si>
  <si>
    <t>Шкаф офисный (каб. по работе с населением)</t>
  </si>
  <si>
    <t>Ящик под документы (ВУС)</t>
  </si>
  <si>
    <t>Шкаф под документы (ВУС)</t>
  </si>
  <si>
    <t>Стол письменный (ВУС)</t>
  </si>
  <si>
    <t>Шкаф (Бухгалтерия)</t>
  </si>
  <si>
    <t>Шкаф  (Бухгалтерия)</t>
  </si>
  <si>
    <t>Шкаф (отд. ЖКХ)</t>
  </si>
  <si>
    <t>Тумба (Бухгалтерия)</t>
  </si>
  <si>
    <t>Тумба под оргтехнику (Бухгалтерия)</t>
  </si>
  <si>
    <t xml:space="preserve">Стол рабочий "Рубин" тем.орех (каб. главы) </t>
  </si>
  <si>
    <t>Стол рабочий "Рубин" св.орех  (каб. главы)</t>
  </si>
  <si>
    <t>Шкаф офисный со стеклом         (каб. главы)</t>
  </si>
  <si>
    <t>Шкаф офисный        (каб. главы)</t>
  </si>
  <si>
    <t>Машины и оборудование</t>
  </si>
  <si>
    <t>Компьютер в комплекте</t>
  </si>
  <si>
    <t>Копировальный аппарат</t>
  </si>
  <si>
    <t>Копировальный аппарааи CANON- 108 (ВУС)</t>
  </si>
  <si>
    <t>Сотовый телефон Lenovj A319 DS Dlank</t>
  </si>
  <si>
    <t>Телефон Panasonic KX TG1612PU3</t>
  </si>
  <si>
    <t>Воздуходув BR-500</t>
  </si>
  <si>
    <t>Мотокоса SRM-335TES</t>
  </si>
  <si>
    <t>Бензопило Хускварна 365-SP</t>
  </si>
  <si>
    <t xml:space="preserve"> </t>
  </si>
  <si>
    <t>2шт. Х 3500,00</t>
  </si>
  <si>
    <t>Вологдина Л.И.</t>
  </si>
  <si>
    <t xml:space="preserve">Точило ЭТ-200У </t>
  </si>
  <si>
    <t>Пила дисковая MAKITA 5604 R</t>
  </si>
  <si>
    <t>Дрель ударная MAKITA HP2033</t>
  </si>
  <si>
    <t>Перфоратор SDS-plus MAKITA</t>
  </si>
  <si>
    <t>Угловая шлифмашина Maktec MT902</t>
  </si>
  <si>
    <t>Бензиновая мотопомпа</t>
  </si>
  <si>
    <t>Рукав всасывающий</t>
  </si>
  <si>
    <t>Рукав пожарный</t>
  </si>
  <si>
    <t>4 шт. х 3500,00</t>
  </si>
  <si>
    <t>2 шт. х 4400,00</t>
  </si>
  <si>
    <t>Многофункциональное устройство</t>
  </si>
  <si>
    <t>2 шт. х 10999,00</t>
  </si>
  <si>
    <t>Ноутбук HP 255(HD) AMD A-67310</t>
  </si>
  <si>
    <t>Системный блок</t>
  </si>
  <si>
    <t>пятьдесят четыре</t>
  </si>
  <si>
    <t>шестьдесят</t>
  </si>
  <si>
    <t>Девятьсот восемьдесят семь тысяч шестьдесят один</t>
  </si>
  <si>
    <t xml:space="preserve">Девятьсот восемьдесят семь тысяч шестьдесят один </t>
  </si>
  <si>
    <t>19.</t>
  </si>
  <si>
    <t>Кресло офисное ( Глава поселения)</t>
  </si>
  <si>
    <t>20.</t>
  </si>
  <si>
    <t>Кресло офисное (Вед.специялист)</t>
  </si>
  <si>
    <t>2 шт.х7000,00</t>
  </si>
  <si>
    <t>Кресло офисное (Антропова Т.Е.)</t>
  </si>
  <si>
    <t>Кресло офисное (Ляшенко Л.Г.)</t>
  </si>
  <si>
    <t>Кресло офисное (Глава поселения)</t>
  </si>
  <si>
    <t>Стул офисный (Антропова Т.Е.)</t>
  </si>
  <si>
    <t>4 шт.х850,00</t>
  </si>
  <si>
    <t>Стул офисный (Ляшенко Л.Г..)</t>
  </si>
  <si>
    <t>Стул офисный (Глава поселения)</t>
  </si>
  <si>
    <t>2шт.х850,00</t>
  </si>
  <si>
    <t>10 шт.х824,00</t>
  </si>
  <si>
    <t>Стол тенисный( жд.ст.Свиягино, Сельский клуб - культорганизатор</t>
  </si>
  <si>
    <t>двадцать шесть</t>
  </si>
  <si>
    <t>сорок четыре</t>
  </si>
  <si>
    <t>И.О.Ведущего специалиста  администрации Чкаловского седьского поселения</t>
  </si>
  <si>
    <t>Клиж А.И.</t>
  </si>
  <si>
    <t>Старший специалист/и.о. главного бухгалтера Чкаловского сельского поселения</t>
  </si>
  <si>
    <t>Старший специалистЧкаловского сельского поселения</t>
  </si>
  <si>
    <t>Соколова Д.Р.</t>
  </si>
  <si>
    <t>специалист Чкаловского сельского поселения</t>
  </si>
  <si>
    <t>28.11.2018 г.</t>
  </si>
  <si>
    <t>28</t>
  </si>
  <si>
    <t>2018 г.</t>
  </si>
  <si>
    <t>2018г.</t>
  </si>
  <si>
    <t>Старший специалист/и.о. главного бухгалтера администрации Чкаловского сельского поселения</t>
  </si>
  <si>
    <t>Сто пятьдесят две тысячи восемьсот двадцать</t>
  </si>
  <si>
    <t>Сто пятьдесят две тысячи восемьсот двадцать руб.</t>
  </si>
  <si>
    <t>й</t>
  </si>
  <si>
    <t>спортивный инвентарь</t>
  </si>
  <si>
    <t>муниципальной собственности</t>
  </si>
  <si>
    <t>сельский клуб ст.Свиягино</t>
  </si>
  <si>
    <t>Культорганизатор сельского клуба ст.Свиягино</t>
  </si>
  <si>
    <t>Господарикова А.В.</t>
  </si>
  <si>
    <t>Стол теннисный STAR LINE HOBB</t>
  </si>
  <si>
    <t>016-2014-1</t>
  </si>
  <si>
    <t>сельский клуб с. Васильковка</t>
  </si>
  <si>
    <t>Культорганизатор сельского клуба с.Васильковка</t>
  </si>
  <si>
    <t>Зеленина В.Г.</t>
  </si>
  <si>
    <t xml:space="preserve">Шкаф книжный </t>
  </si>
  <si>
    <t>Счетчик электрический</t>
  </si>
  <si>
    <t>Огнетушитель ОУ-2/3</t>
  </si>
  <si>
    <t xml:space="preserve">Сейф металлический </t>
  </si>
  <si>
    <t>Телефонный аппарат</t>
  </si>
  <si>
    <t>Набор мебели "Онега"</t>
  </si>
  <si>
    <t>шесть</t>
  </si>
  <si>
    <t>41-1</t>
  </si>
  <si>
    <t>Сто двадцать две тысячи двадцать рублей сорок четыре коп.</t>
  </si>
  <si>
    <t>Двести двадцать девять тысяч восемьсот семьдесят</t>
  </si>
  <si>
    <t>Сто шесть  тысяч триста рублей 00 коп.</t>
  </si>
  <si>
    <t>Восемь тысяч сто руб. 00 коп.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</si>
</sst>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"/>
    <numFmt numFmtId="178" formatCode="00000\-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9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14" fontId="0" fillId="0" borderId="25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14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2" fontId="12" fillId="0" borderId="34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top"/>
    </xf>
    <xf numFmtId="2" fontId="12" fillId="0" borderId="17" xfId="0" applyNumberFormat="1" applyFont="1" applyFill="1" applyBorder="1" applyAlignment="1">
      <alignment horizontal="center" vertical="top"/>
    </xf>
    <xf numFmtId="2" fontId="12" fillId="0" borderId="16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7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center" wrapText="1"/>
    </xf>
    <xf numFmtId="44" fontId="12" fillId="0" borderId="13" xfId="42" applyFont="1" applyFill="1" applyBorder="1" applyAlignment="1">
      <alignment horizontal="center" vertical="top" wrapText="1"/>
    </xf>
    <xf numFmtId="44" fontId="12" fillId="0" borderId="17" xfId="42" applyFont="1" applyFill="1" applyBorder="1" applyAlignment="1">
      <alignment horizontal="center" vertical="top" wrapText="1"/>
    </xf>
    <xf numFmtId="44" fontId="12" fillId="0" borderId="16" xfId="42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9"/>
  <sheetViews>
    <sheetView zoomScalePageLayoutView="0" workbookViewId="0" topLeftCell="A74">
      <selection activeCell="BH102" sqref="BH102:CB102"/>
    </sheetView>
  </sheetViews>
  <sheetFormatPr defaultColWidth="1.7109375" defaultRowHeight="12" customHeight="1"/>
  <cols>
    <col min="1" max="3" width="1.7109375" style="1" customWidth="1"/>
    <col min="4" max="4" width="2.28125" style="1" customWidth="1"/>
    <col min="5" max="6" width="2.140625" style="1" customWidth="1"/>
    <col min="7" max="8" width="1.7109375" style="1" customWidth="1"/>
    <col min="9" max="9" width="1.57421875" style="1" customWidth="1"/>
    <col min="10" max="17" width="1.7109375" style="1" customWidth="1"/>
    <col min="18" max="18" width="6.140625" style="1" customWidth="1"/>
    <col min="19" max="27" width="1.7109375" style="1" customWidth="1"/>
    <col min="28" max="28" width="3.140625" style="1" customWidth="1"/>
    <col min="29" max="37" width="1.7109375" style="1" customWidth="1"/>
    <col min="38" max="38" width="1.28515625" style="1" customWidth="1"/>
    <col min="39" max="43" width="1.7109375" style="1" customWidth="1"/>
    <col min="44" max="44" width="0.85546875" style="1" customWidth="1"/>
    <col min="45" max="46" width="1.1484375" style="1" customWidth="1"/>
    <col min="47" max="55" width="1.7109375" style="1" customWidth="1"/>
    <col min="56" max="56" width="2.00390625" style="1" customWidth="1"/>
    <col min="57" max="57" width="2.7109375" style="1" customWidth="1"/>
    <col min="58" max="58" width="0.2890625" style="1" hidden="1" customWidth="1"/>
    <col min="59" max="60" width="1.7109375" style="1" customWidth="1"/>
    <col min="61" max="61" width="2.00390625" style="1" customWidth="1"/>
    <col min="62" max="72" width="1.7109375" style="1" customWidth="1"/>
    <col min="73" max="74" width="1.28515625" style="1" customWidth="1"/>
    <col min="75" max="76" width="1.7109375" style="1" customWidth="1"/>
    <col min="77" max="78" width="1.28515625" style="1" customWidth="1"/>
    <col min="79" max="79" width="2.00390625" style="1" customWidth="1"/>
    <col min="80" max="80" width="2.7109375" style="1" customWidth="1"/>
    <col min="81" max="16384" width="1.7109375" style="1" customWidth="1"/>
  </cols>
  <sheetData>
    <row r="1" ht="12.75">
      <c r="CB1" s="2" t="s">
        <v>44</v>
      </c>
    </row>
    <row r="2" ht="12.75">
      <c r="CB2" s="3" t="s">
        <v>45</v>
      </c>
    </row>
    <row r="3" ht="12.75">
      <c r="CB3" s="3" t="s">
        <v>46</v>
      </c>
    </row>
    <row r="4" ht="7.5" customHeight="1"/>
    <row r="5" spans="73:80" s="4" customFormat="1" ht="14.25" customHeight="1" thickBot="1">
      <c r="BU5" s="90" t="s">
        <v>47</v>
      </c>
      <c r="BV5" s="90"/>
      <c r="BW5" s="90"/>
      <c r="BX5" s="90"/>
      <c r="BY5" s="90"/>
      <c r="BZ5" s="90"/>
      <c r="CA5" s="90"/>
      <c r="CB5" s="90"/>
    </row>
    <row r="6" spans="64:80" s="4" customFormat="1" ht="9.75" customHeight="1"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93" t="s">
        <v>49</v>
      </c>
      <c r="BV6" s="94"/>
      <c r="BW6" s="94"/>
      <c r="BX6" s="94"/>
      <c r="BY6" s="94"/>
      <c r="BZ6" s="94"/>
      <c r="CA6" s="94"/>
      <c r="CB6" s="95"/>
    </row>
    <row r="7" spans="64:80" s="4" customFormat="1" ht="8.25" customHeight="1">
      <c r="BL7" s="91"/>
      <c r="BM7" s="91"/>
      <c r="BN7" s="91"/>
      <c r="BO7" s="91"/>
      <c r="BP7" s="91"/>
      <c r="BQ7" s="91"/>
      <c r="BR7" s="91"/>
      <c r="BS7" s="91"/>
      <c r="BT7" s="92"/>
      <c r="BU7" s="96"/>
      <c r="BV7" s="97"/>
      <c r="BW7" s="97"/>
      <c r="BX7" s="97"/>
      <c r="BY7" s="97"/>
      <c r="BZ7" s="97"/>
      <c r="CA7" s="97"/>
      <c r="CB7" s="98"/>
    </row>
    <row r="8" spans="1:80" s="4" customFormat="1" ht="15">
      <c r="A8" s="88" t="s">
        <v>114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P8" s="100" t="s">
        <v>50</v>
      </c>
      <c r="BQ8" s="100"/>
      <c r="BR8" s="100"/>
      <c r="BS8" s="100"/>
      <c r="BT8" s="100"/>
      <c r="BU8" s="101">
        <v>79613616</v>
      </c>
      <c r="BV8" s="102"/>
      <c r="BW8" s="102"/>
      <c r="BX8" s="102"/>
      <c r="BY8" s="102"/>
      <c r="BZ8" s="102"/>
      <c r="CA8" s="102"/>
      <c r="CB8" s="103"/>
    </row>
    <row r="9" spans="1:80" s="4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P9" s="100"/>
      <c r="BQ9" s="100"/>
      <c r="BR9" s="100"/>
      <c r="BS9" s="100"/>
      <c r="BT9" s="100"/>
      <c r="BU9" s="101"/>
      <c r="BV9" s="102"/>
      <c r="BW9" s="102"/>
      <c r="BX9" s="102"/>
      <c r="BY9" s="102"/>
      <c r="BZ9" s="102"/>
      <c r="CA9" s="102"/>
      <c r="CB9" s="103"/>
    </row>
    <row r="10" spans="73:80" s="4" customFormat="1" ht="15">
      <c r="BU10" s="101"/>
      <c r="BV10" s="102"/>
      <c r="BW10" s="102"/>
      <c r="BX10" s="102"/>
      <c r="BY10" s="102"/>
      <c r="BZ10" s="102"/>
      <c r="CA10" s="102"/>
      <c r="CB10" s="103"/>
    </row>
    <row r="11" spans="1:80" s="4" customFormat="1" ht="10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101"/>
      <c r="BV11" s="102"/>
      <c r="BW11" s="102"/>
      <c r="BX11" s="102"/>
      <c r="BY11" s="102"/>
      <c r="BZ11" s="102"/>
      <c r="CA11" s="102"/>
      <c r="CB11" s="103"/>
    </row>
    <row r="12" spans="1:80" s="4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6" t="s">
        <v>16</v>
      </c>
      <c r="BV12" s="102"/>
      <c r="BW12" s="102"/>
      <c r="BX12" s="102"/>
      <c r="BY12" s="102"/>
      <c r="BZ12" s="102"/>
      <c r="CA12" s="102"/>
      <c r="CB12" s="103"/>
    </row>
    <row r="13" spans="72:80" s="4" customFormat="1" ht="15">
      <c r="BT13" s="5" t="s">
        <v>53</v>
      </c>
      <c r="BU13" s="101"/>
      <c r="BV13" s="102"/>
      <c r="BW13" s="102"/>
      <c r="BX13" s="102"/>
      <c r="BY13" s="102"/>
      <c r="BZ13" s="102"/>
      <c r="CA13" s="102"/>
      <c r="CB13" s="103"/>
    </row>
    <row r="14" spans="1:80" s="4" customFormat="1" ht="15">
      <c r="A14" s="4" t="s">
        <v>54</v>
      </c>
      <c r="X14" s="6"/>
      <c r="Y14" s="6"/>
      <c r="Z14" s="88" t="s">
        <v>112</v>
      </c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107"/>
      <c r="BQ14" s="108" t="s">
        <v>55</v>
      </c>
      <c r="BR14" s="108"/>
      <c r="BS14" s="108"/>
      <c r="BT14" s="109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24:80" s="4" customFormat="1" ht="15"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8" t="s">
        <v>57</v>
      </c>
      <c r="BR15" s="108"/>
      <c r="BS15" s="108"/>
      <c r="BT15" s="109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72:80" s="4" customFormat="1" ht="15">
      <c r="BT16" s="5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72:80" s="4" customFormat="1" ht="15">
      <c r="BT17" s="5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72:80" s="4" customFormat="1" ht="15.75" thickBot="1">
      <c r="BT18" s="5" t="s">
        <v>60</v>
      </c>
      <c r="BU18" s="117">
        <v>110112000</v>
      </c>
      <c r="BV18" s="118"/>
      <c r="BW18" s="118"/>
      <c r="BX18" s="118"/>
      <c r="BY18" s="118"/>
      <c r="BZ18" s="118"/>
      <c r="CA18" s="118"/>
      <c r="CB18" s="119"/>
    </row>
    <row r="19" s="4" customFormat="1" ht="9.75" customHeight="1"/>
    <row r="20" spans="32:71" ht="15.75" thickBot="1"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Z20" s="121" t="s">
        <v>62</v>
      </c>
      <c r="BA20" s="122"/>
      <c r="BB20" s="122"/>
      <c r="BC20" s="122"/>
      <c r="BD20" s="122"/>
      <c r="BE20" s="122"/>
      <c r="BF20" s="122"/>
      <c r="BG20" s="122"/>
      <c r="BH20" s="122"/>
      <c r="BI20" s="122"/>
      <c r="BJ20" s="121" t="s">
        <v>63</v>
      </c>
      <c r="BK20" s="121"/>
      <c r="BL20" s="121"/>
      <c r="BM20" s="121"/>
      <c r="BN20" s="121"/>
      <c r="BO20" s="121"/>
      <c r="BP20" s="121"/>
      <c r="BQ20" s="121"/>
      <c r="BR20" s="121"/>
      <c r="BS20" s="121"/>
    </row>
    <row r="21" spans="32:71" ht="13.5" customHeight="1" thickBot="1"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Z21" s="123">
        <v>1</v>
      </c>
      <c r="BA21" s="124"/>
      <c r="BB21" s="124"/>
      <c r="BC21" s="124"/>
      <c r="BD21" s="124"/>
      <c r="BE21" s="124"/>
      <c r="BF21" s="124"/>
      <c r="BG21" s="124"/>
      <c r="BH21" s="124"/>
      <c r="BI21" s="124"/>
      <c r="BJ21" s="125" t="s">
        <v>188</v>
      </c>
      <c r="BK21" s="126"/>
      <c r="BL21" s="126"/>
      <c r="BM21" s="126"/>
      <c r="BN21" s="126"/>
      <c r="BO21" s="126"/>
      <c r="BP21" s="126"/>
      <c r="BQ21" s="126"/>
      <c r="BR21" s="126"/>
      <c r="BS21" s="127"/>
    </row>
    <row r="22" ht="15.75">
      <c r="AK22" s="8" t="s">
        <v>64</v>
      </c>
    </row>
    <row r="23" ht="10.5" customHeight="1"/>
    <row r="24" spans="1:80" ht="15">
      <c r="A24" s="4" t="s">
        <v>65</v>
      </c>
      <c r="K24" s="9"/>
      <c r="L24" s="128" t="s">
        <v>118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</row>
    <row r="25" spans="1:80" ht="1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</row>
    <row r="26" spans="1:80" ht="15">
      <c r="A26" s="4" t="s">
        <v>66</v>
      </c>
      <c r="H26" s="10"/>
      <c r="I26" s="130" t="s">
        <v>17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</row>
    <row r="27" spans="8:80" ht="12.75">
      <c r="H27" s="11"/>
      <c r="I27" s="104" t="s">
        <v>67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</row>
    <row r="28" spans="1:80" ht="15">
      <c r="A28" s="4" t="s">
        <v>68</v>
      </c>
      <c r="J28" s="9"/>
      <c r="K28" s="9"/>
      <c r="L28" s="129" t="s">
        <v>18</v>
      </c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</row>
    <row r="29" spans="1:80" ht="15">
      <c r="A29" s="4" t="s">
        <v>69</v>
      </c>
      <c r="I29" s="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</row>
    <row r="30" spans="1:80" ht="12.75">
      <c r="A30" s="120" t="s">
        <v>70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</row>
    <row r="31" spans="1:80" ht="14.2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2" ht="18" customHeight="1">
      <c r="A32" s="4"/>
      <c r="B32" s="4"/>
      <c r="C32" s="4"/>
      <c r="D32" s="131" t="s">
        <v>116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C32" s="132"/>
      <c r="CD32" s="132"/>
    </row>
    <row r="33" spans="1:78" ht="18" customHeight="1">
      <c r="A33"/>
      <c r="B33" s="4"/>
      <c r="C33" s="4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</row>
    <row r="34" ht="19.5" customHeight="1"/>
    <row r="35" ht="17.25" customHeight="1">
      <c r="D35" s="12" t="s">
        <v>73</v>
      </c>
    </row>
    <row r="36" spans="34:80" ht="13.5" customHeight="1">
      <c r="AH36" s="129" t="s">
        <v>19</v>
      </c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H36" s="129" t="s">
        <v>24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34:80" ht="15" customHeight="1">
      <c r="AH37" s="105" t="s">
        <v>74</v>
      </c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3"/>
      <c r="AU37" s="105" t="s">
        <v>75</v>
      </c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3"/>
      <c r="BH37" s="105" t="s">
        <v>76</v>
      </c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</row>
    <row r="38" spans="34:80" ht="17.25" customHeight="1"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</row>
    <row r="39" spans="34:80" ht="12.75">
      <c r="AH39" s="105" t="s">
        <v>74</v>
      </c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3"/>
      <c r="AU39" s="105" t="s">
        <v>75</v>
      </c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3"/>
      <c r="BH39" s="105" t="s">
        <v>76</v>
      </c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</row>
    <row r="40" ht="11.25" customHeight="1"/>
    <row r="41" ht="19.5" customHeight="1">
      <c r="CB41" s="14" t="s">
        <v>77</v>
      </c>
    </row>
    <row r="42" spans="70:80" ht="14.25" customHeight="1">
      <c r="BR42" s="29"/>
      <c r="CB42" s="30" t="s">
        <v>78</v>
      </c>
    </row>
    <row r="43" ht="9" customHeight="1"/>
    <row r="44" spans="1:80" s="16" customFormat="1" ht="12">
      <c r="A44" s="133" t="s">
        <v>79</v>
      </c>
      <c r="B44" s="133"/>
      <c r="C44" s="133"/>
      <c r="D44" s="133"/>
      <c r="E44" s="133" t="s">
        <v>80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 t="s">
        <v>81</v>
      </c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 t="s">
        <v>82</v>
      </c>
      <c r="AI44" s="134"/>
      <c r="AJ44" s="134"/>
      <c r="AK44" s="134"/>
      <c r="AL44" s="134"/>
      <c r="AM44" s="134"/>
      <c r="AN44" s="134" t="s">
        <v>83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 t="s">
        <v>84</v>
      </c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3" t="s">
        <v>85</v>
      </c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16" customFormat="1" ht="30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</row>
    <row r="46" spans="1:80" s="16" customFormat="1" ht="44.2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 t="s">
        <v>86</v>
      </c>
      <c r="T46" s="133"/>
      <c r="U46" s="133"/>
      <c r="V46" s="133"/>
      <c r="W46" s="133"/>
      <c r="X46" s="133" t="s">
        <v>57</v>
      </c>
      <c r="Y46" s="133"/>
      <c r="Z46" s="133"/>
      <c r="AA46" s="133"/>
      <c r="AB46" s="133"/>
      <c r="AC46" s="133" t="s">
        <v>55</v>
      </c>
      <c r="AD46" s="133"/>
      <c r="AE46" s="133"/>
      <c r="AF46" s="133"/>
      <c r="AG46" s="133"/>
      <c r="AH46" s="134"/>
      <c r="AI46" s="134"/>
      <c r="AJ46" s="134"/>
      <c r="AK46" s="134"/>
      <c r="AL46" s="134"/>
      <c r="AM46" s="134"/>
      <c r="AN46" s="135" t="s">
        <v>87</v>
      </c>
      <c r="AO46" s="136"/>
      <c r="AP46" s="136"/>
      <c r="AQ46" s="136"/>
      <c r="AR46" s="136"/>
      <c r="AS46" s="136"/>
      <c r="AT46" s="137"/>
      <c r="AU46" s="135" t="s">
        <v>88</v>
      </c>
      <c r="AV46" s="136"/>
      <c r="AW46" s="136"/>
      <c r="AX46" s="136"/>
      <c r="AY46" s="137"/>
      <c r="AZ46" s="135" t="s">
        <v>89</v>
      </c>
      <c r="BA46" s="136"/>
      <c r="BB46" s="136"/>
      <c r="BC46" s="136"/>
      <c r="BD46" s="136"/>
      <c r="BE46" s="136"/>
      <c r="BF46" s="137"/>
      <c r="BG46" s="133" t="s">
        <v>90</v>
      </c>
      <c r="BH46" s="133"/>
      <c r="BI46" s="133"/>
      <c r="BJ46" s="133"/>
      <c r="BK46" s="133"/>
      <c r="BL46" s="133" t="s">
        <v>91</v>
      </c>
      <c r="BM46" s="133"/>
      <c r="BN46" s="133"/>
      <c r="BO46" s="133"/>
      <c r="BP46" s="133"/>
      <c r="BQ46" s="133"/>
      <c r="BR46" s="133" t="s">
        <v>90</v>
      </c>
      <c r="BS46" s="133"/>
      <c r="BT46" s="133"/>
      <c r="BU46" s="133"/>
      <c r="BV46" s="133"/>
      <c r="BW46" s="133" t="s">
        <v>91</v>
      </c>
      <c r="BX46" s="133"/>
      <c r="BY46" s="133"/>
      <c r="BZ46" s="133"/>
      <c r="CA46" s="133"/>
      <c r="CB46" s="133"/>
    </row>
    <row r="47" spans="1:80" ht="12.75" customHeight="1">
      <c r="A47" s="138">
        <v>1</v>
      </c>
      <c r="B47" s="138"/>
      <c r="C47" s="138"/>
      <c r="D47" s="138"/>
      <c r="E47" s="138">
        <v>2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>
        <v>3</v>
      </c>
      <c r="T47" s="138"/>
      <c r="U47" s="138"/>
      <c r="V47" s="138"/>
      <c r="W47" s="138"/>
      <c r="X47" s="138">
        <v>4</v>
      </c>
      <c r="Y47" s="138"/>
      <c r="Z47" s="138"/>
      <c r="AA47" s="138"/>
      <c r="AB47" s="138"/>
      <c r="AC47" s="138">
        <v>5</v>
      </c>
      <c r="AD47" s="138"/>
      <c r="AE47" s="138"/>
      <c r="AF47" s="138"/>
      <c r="AG47" s="138"/>
      <c r="AH47" s="138">
        <v>6</v>
      </c>
      <c r="AI47" s="138"/>
      <c r="AJ47" s="138"/>
      <c r="AK47" s="138"/>
      <c r="AL47" s="138"/>
      <c r="AM47" s="138"/>
      <c r="AN47" s="139">
        <v>7</v>
      </c>
      <c r="AO47" s="139"/>
      <c r="AP47" s="139"/>
      <c r="AQ47" s="139"/>
      <c r="AR47" s="139"/>
      <c r="AS47" s="139"/>
      <c r="AT47" s="139"/>
      <c r="AU47" s="139">
        <v>8</v>
      </c>
      <c r="AV47" s="139"/>
      <c r="AW47" s="139"/>
      <c r="AX47" s="139"/>
      <c r="AY47" s="139"/>
      <c r="AZ47" s="139">
        <v>9</v>
      </c>
      <c r="BA47" s="139"/>
      <c r="BB47" s="139"/>
      <c r="BC47" s="139"/>
      <c r="BD47" s="139"/>
      <c r="BE47" s="139"/>
      <c r="BF47" s="139"/>
      <c r="BG47" s="139">
        <v>10</v>
      </c>
      <c r="BH47" s="139"/>
      <c r="BI47" s="139"/>
      <c r="BJ47" s="139"/>
      <c r="BK47" s="139"/>
      <c r="BL47" s="139">
        <v>11</v>
      </c>
      <c r="BM47" s="139"/>
      <c r="BN47" s="139"/>
      <c r="BO47" s="139"/>
      <c r="BP47" s="139"/>
      <c r="BQ47" s="139"/>
      <c r="BR47" s="139">
        <v>12</v>
      </c>
      <c r="BS47" s="139"/>
      <c r="BT47" s="139"/>
      <c r="BU47" s="139"/>
      <c r="BV47" s="139"/>
      <c r="BW47" s="139">
        <v>13</v>
      </c>
      <c r="BX47" s="139"/>
      <c r="BY47" s="139"/>
      <c r="BZ47" s="139"/>
      <c r="CA47" s="139"/>
      <c r="CB47" s="139"/>
    </row>
    <row r="48" spans="1:80" ht="25.5" customHeight="1">
      <c r="A48" s="140">
        <v>1</v>
      </c>
      <c r="B48" s="140"/>
      <c r="C48" s="140"/>
      <c r="D48" s="140"/>
      <c r="E48" s="141" t="s">
        <v>28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  <c r="S48" s="144"/>
      <c r="T48" s="145"/>
      <c r="U48" s="145"/>
      <c r="V48" s="145"/>
      <c r="W48" s="146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>
        <v>1980</v>
      </c>
      <c r="AI48" s="149"/>
      <c r="AJ48" s="149"/>
      <c r="AK48" s="149"/>
      <c r="AL48" s="149"/>
      <c r="AM48" s="150"/>
      <c r="AN48" s="151" t="s">
        <v>27</v>
      </c>
      <c r="AO48" s="151"/>
      <c r="AP48" s="151"/>
      <c r="AQ48" s="151"/>
      <c r="AR48" s="151"/>
      <c r="AS48" s="151"/>
      <c r="AT48" s="151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4"/>
      <c r="BG48" s="152">
        <v>1</v>
      </c>
      <c r="BH48" s="152"/>
      <c r="BI48" s="152"/>
      <c r="BJ48" s="152"/>
      <c r="BK48" s="152"/>
      <c r="BL48" s="153">
        <v>122020.44</v>
      </c>
      <c r="BM48" s="153"/>
      <c r="BN48" s="153"/>
      <c r="BO48" s="153"/>
      <c r="BP48" s="153"/>
      <c r="BQ48" s="153"/>
      <c r="BR48" s="152">
        <v>1</v>
      </c>
      <c r="BS48" s="152"/>
      <c r="BT48" s="152"/>
      <c r="BU48" s="152"/>
      <c r="BV48" s="152"/>
      <c r="BW48" s="153">
        <v>122020.44</v>
      </c>
      <c r="BX48" s="153"/>
      <c r="BY48" s="153"/>
      <c r="BZ48" s="153"/>
      <c r="CA48" s="153"/>
      <c r="CB48" s="153"/>
    </row>
    <row r="49" spans="1:80" ht="16.5" customHeight="1">
      <c r="A49" s="140"/>
      <c r="B49" s="140"/>
      <c r="C49" s="140"/>
      <c r="D49" s="140"/>
      <c r="E49" s="141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53"/>
      <c r="AI49" s="153"/>
      <c r="AJ49" s="153"/>
      <c r="AK49" s="153"/>
      <c r="AL49" s="153"/>
      <c r="AM49" s="153"/>
      <c r="AN49" s="154"/>
      <c r="AO49" s="154"/>
      <c r="AP49" s="154"/>
      <c r="AQ49" s="154"/>
      <c r="AR49" s="154"/>
      <c r="AS49" s="154"/>
      <c r="AT49" s="154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4"/>
      <c r="BG49" s="155"/>
      <c r="BH49" s="156"/>
      <c r="BI49" s="156"/>
      <c r="BJ49" s="156"/>
      <c r="BK49" s="157"/>
      <c r="BL49" s="148"/>
      <c r="BM49" s="149"/>
      <c r="BN49" s="149"/>
      <c r="BO49" s="149"/>
      <c r="BP49" s="149"/>
      <c r="BQ49" s="150"/>
      <c r="BR49" s="155"/>
      <c r="BS49" s="156"/>
      <c r="BT49" s="156"/>
      <c r="BU49" s="156"/>
      <c r="BV49" s="157"/>
      <c r="BW49" s="148"/>
      <c r="BX49" s="149"/>
      <c r="BY49" s="149"/>
      <c r="BZ49" s="149"/>
      <c r="CA49" s="149"/>
      <c r="CB49" s="150"/>
    </row>
    <row r="50" spans="1:80" ht="16.5" customHeight="1">
      <c r="A50" s="140"/>
      <c r="B50" s="140"/>
      <c r="C50" s="140"/>
      <c r="D50" s="140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3"/>
      <c r="S50" s="144"/>
      <c r="T50" s="145"/>
      <c r="U50" s="145"/>
      <c r="V50" s="145"/>
      <c r="W50" s="146"/>
      <c r="X50" s="144"/>
      <c r="Y50" s="145"/>
      <c r="Z50" s="145"/>
      <c r="AA50" s="145"/>
      <c r="AB50" s="146"/>
      <c r="AC50" s="144"/>
      <c r="AD50" s="145"/>
      <c r="AE50" s="145"/>
      <c r="AF50" s="145"/>
      <c r="AG50" s="146"/>
      <c r="AH50" s="148"/>
      <c r="AI50" s="149"/>
      <c r="AJ50" s="149"/>
      <c r="AK50" s="149"/>
      <c r="AL50" s="149"/>
      <c r="AM50" s="150"/>
      <c r="AN50" s="158"/>
      <c r="AO50" s="159"/>
      <c r="AP50" s="159"/>
      <c r="AQ50" s="159"/>
      <c r="AR50" s="159"/>
      <c r="AS50" s="159"/>
      <c r="AT50" s="160"/>
      <c r="AU50" s="144"/>
      <c r="AV50" s="145"/>
      <c r="AW50" s="145"/>
      <c r="AX50" s="145"/>
      <c r="AY50" s="146"/>
      <c r="AZ50" s="144"/>
      <c r="BA50" s="145"/>
      <c r="BB50" s="145"/>
      <c r="BC50" s="145"/>
      <c r="BD50" s="145"/>
      <c r="BE50" s="146"/>
      <c r="BF50" s="25"/>
      <c r="BG50" s="155"/>
      <c r="BH50" s="156"/>
      <c r="BI50" s="156"/>
      <c r="BJ50" s="156"/>
      <c r="BK50" s="157"/>
      <c r="BL50" s="148"/>
      <c r="BM50" s="149"/>
      <c r="BN50" s="149"/>
      <c r="BO50" s="149"/>
      <c r="BP50" s="149"/>
      <c r="BQ50" s="150"/>
      <c r="BR50" s="155"/>
      <c r="BS50" s="156"/>
      <c r="BT50" s="156"/>
      <c r="BU50" s="156"/>
      <c r="BV50" s="157"/>
      <c r="BW50" s="148"/>
      <c r="BX50" s="149"/>
      <c r="BY50" s="149"/>
      <c r="BZ50" s="149"/>
      <c r="CA50" s="149"/>
      <c r="CB50" s="150"/>
    </row>
    <row r="51" spans="1:80" ht="17.25" customHeight="1">
      <c r="A51" s="140"/>
      <c r="B51" s="140"/>
      <c r="C51" s="140"/>
      <c r="D51" s="140"/>
      <c r="E51" s="141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161"/>
      <c r="T51" s="162"/>
      <c r="U51" s="162"/>
      <c r="V51" s="162"/>
      <c r="W51" s="163"/>
      <c r="X51" s="161"/>
      <c r="Y51" s="162"/>
      <c r="Z51" s="162"/>
      <c r="AA51" s="162"/>
      <c r="AB51" s="163"/>
      <c r="AC51" s="161"/>
      <c r="AD51" s="162"/>
      <c r="AE51" s="162"/>
      <c r="AF51" s="162"/>
      <c r="AG51" s="163"/>
      <c r="AH51" s="148"/>
      <c r="AI51" s="149"/>
      <c r="AJ51" s="149"/>
      <c r="AK51" s="149"/>
      <c r="AL51" s="149"/>
      <c r="AM51" s="150"/>
      <c r="AN51" s="154"/>
      <c r="AO51" s="154"/>
      <c r="AP51" s="154"/>
      <c r="AQ51" s="154"/>
      <c r="AR51" s="154"/>
      <c r="AS51" s="154"/>
      <c r="AT51" s="154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55"/>
      <c r="BH51" s="156"/>
      <c r="BI51" s="156"/>
      <c r="BJ51" s="156"/>
      <c r="BK51" s="157"/>
      <c r="BL51" s="148"/>
      <c r="BM51" s="149"/>
      <c r="BN51" s="149"/>
      <c r="BO51" s="149"/>
      <c r="BP51" s="149"/>
      <c r="BQ51" s="150"/>
      <c r="BR51" s="155"/>
      <c r="BS51" s="156"/>
      <c r="BT51" s="156"/>
      <c r="BU51" s="156"/>
      <c r="BV51" s="157"/>
      <c r="BW51" s="148"/>
      <c r="BX51" s="149"/>
      <c r="BY51" s="149"/>
      <c r="BZ51" s="149"/>
      <c r="CA51" s="149"/>
      <c r="CB51" s="150"/>
    </row>
    <row r="52" spans="1:80" ht="15.75" customHeight="1">
      <c r="A52" s="140"/>
      <c r="B52" s="140"/>
      <c r="C52" s="140"/>
      <c r="D52" s="140"/>
      <c r="E52" s="141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  <c r="S52" s="161"/>
      <c r="T52" s="162"/>
      <c r="U52" s="162"/>
      <c r="V52" s="162"/>
      <c r="W52" s="163"/>
      <c r="X52" s="161"/>
      <c r="Y52" s="162"/>
      <c r="Z52" s="162"/>
      <c r="AA52" s="162"/>
      <c r="AB52" s="163"/>
      <c r="AC52" s="161"/>
      <c r="AD52" s="162"/>
      <c r="AE52" s="162"/>
      <c r="AF52" s="162"/>
      <c r="AG52" s="163"/>
      <c r="AH52" s="148"/>
      <c r="AI52" s="149"/>
      <c r="AJ52" s="149"/>
      <c r="AK52" s="149"/>
      <c r="AL52" s="149"/>
      <c r="AM52" s="150"/>
      <c r="AN52" s="154"/>
      <c r="AO52" s="154"/>
      <c r="AP52" s="154"/>
      <c r="AQ52" s="154"/>
      <c r="AR52" s="154"/>
      <c r="AS52" s="154"/>
      <c r="AT52" s="154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55"/>
      <c r="BH52" s="156"/>
      <c r="BI52" s="156"/>
      <c r="BJ52" s="156"/>
      <c r="BK52" s="157"/>
      <c r="BL52" s="148"/>
      <c r="BM52" s="149"/>
      <c r="BN52" s="149"/>
      <c r="BO52" s="149"/>
      <c r="BP52" s="149"/>
      <c r="BQ52" s="150"/>
      <c r="BR52" s="155"/>
      <c r="BS52" s="156"/>
      <c r="BT52" s="156"/>
      <c r="BU52" s="156"/>
      <c r="BV52" s="157"/>
      <c r="BW52" s="148"/>
      <c r="BX52" s="149"/>
      <c r="BY52" s="149"/>
      <c r="BZ52" s="149"/>
      <c r="CA52" s="149"/>
      <c r="CB52" s="150"/>
    </row>
    <row r="53" spans="1:80" ht="15" customHeight="1">
      <c r="A53" s="140"/>
      <c r="B53" s="140"/>
      <c r="C53" s="140"/>
      <c r="D53" s="140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3"/>
      <c r="S53" s="161"/>
      <c r="T53" s="162"/>
      <c r="U53" s="162"/>
      <c r="V53" s="162"/>
      <c r="W53" s="163"/>
      <c r="X53" s="161"/>
      <c r="Y53" s="162"/>
      <c r="Z53" s="162"/>
      <c r="AA53" s="162"/>
      <c r="AB53" s="163"/>
      <c r="AC53" s="161"/>
      <c r="AD53" s="162"/>
      <c r="AE53" s="162"/>
      <c r="AF53" s="162"/>
      <c r="AG53" s="163"/>
      <c r="AH53" s="148"/>
      <c r="AI53" s="149"/>
      <c r="AJ53" s="149"/>
      <c r="AK53" s="149"/>
      <c r="AL53" s="149"/>
      <c r="AM53" s="150"/>
      <c r="AN53" s="154"/>
      <c r="AO53" s="154"/>
      <c r="AP53" s="154"/>
      <c r="AQ53" s="154"/>
      <c r="AR53" s="154"/>
      <c r="AS53" s="154"/>
      <c r="AT53" s="154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55"/>
      <c r="BH53" s="156"/>
      <c r="BI53" s="156"/>
      <c r="BJ53" s="156"/>
      <c r="BK53" s="157"/>
      <c r="BL53" s="148"/>
      <c r="BM53" s="149"/>
      <c r="BN53" s="149"/>
      <c r="BO53" s="149"/>
      <c r="BP53" s="149"/>
      <c r="BQ53" s="150"/>
      <c r="BR53" s="155"/>
      <c r="BS53" s="156"/>
      <c r="BT53" s="156"/>
      <c r="BU53" s="156"/>
      <c r="BV53" s="157"/>
      <c r="BW53" s="148"/>
      <c r="BX53" s="149"/>
      <c r="BY53" s="149"/>
      <c r="BZ53" s="149"/>
      <c r="CA53" s="149"/>
      <c r="CB53" s="150"/>
    </row>
    <row r="54" spans="1:80" ht="15.75" customHeight="1">
      <c r="A54" s="140"/>
      <c r="B54" s="140"/>
      <c r="C54" s="140"/>
      <c r="D54" s="140"/>
      <c r="E54" s="141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3"/>
      <c r="S54" s="161"/>
      <c r="T54" s="162"/>
      <c r="U54" s="162"/>
      <c r="V54" s="162"/>
      <c r="W54" s="163"/>
      <c r="X54" s="161"/>
      <c r="Y54" s="162"/>
      <c r="Z54" s="162"/>
      <c r="AA54" s="162"/>
      <c r="AB54" s="163"/>
      <c r="AC54" s="161"/>
      <c r="AD54" s="162"/>
      <c r="AE54" s="162"/>
      <c r="AF54" s="162"/>
      <c r="AG54" s="163"/>
      <c r="AH54" s="148"/>
      <c r="AI54" s="149"/>
      <c r="AJ54" s="149"/>
      <c r="AK54" s="149"/>
      <c r="AL54" s="149"/>
      <c r="AM54" s="150"/>
      <c r="AN54" s="164"/>
      <c r="AO54" s="164"/>
      <c r="AP54" s="164"/>
      <c r="AQ54" s="164"/>
      <c r="AR54" s="164"/>
      <c r="AS54" s="164"/>
      <c r="AT54" s="164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55"/>
      <c r="BH54" s="156"/>
      <c r="BI54" s="156"/>
      <c r="BJ54" s="156"/>
      <c r="BK54" s="157"/>
      <c r="BL54" s="148"/>
      <c r="BM54" s="149"/>
      <c r="BN54" s="149"/>
      <c r="BO54" s="149"/>
      <c r="BP54" s="149"/>
      <c r="BQ54" s="150"/>
      <c r="BR54" s="155"/>
      <c r="BS54" s="156"/>
      <c r="BT54" s="156"/>
      <c r="BU54" s="156"/>
      <c r="BV54" s="157"/>
      <c r="BW54" s="148"/>
      <c r="BX54" s="149"/>
      <c r="BY54" s="149"/>
      <c r="BZ54" s="149"/>
      <c r="CA54" s="149"/>
      <c r="CB54" s="150"/>
    </row>
    <row r="55" spans="1:80" ht="15.75" customHeight="1">
      <c r="A55" s="140"/>
      <c r="B55" s="140"/>
      <c r="C55" s="140"/>
      <c r="D55" s="140"/>
      <c r="E55" s="141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3"/>
      <c r="S55" s="161"/>
      <c r="T55" s="162"/>
      <c r="U55" s="162"/>
      <c r="V55" s="162"/>
      <c r="W55" s="163"/>
      <c r="X55" s="161"/>
      <c r="Y55" s="162"/>
      <c r="Z55" s="162"/>
      <c r="AA55" s="162"/>
      <c r="AB55" s="163"/>
      <c r="AC55" s="161"/>
      <c r="AD55" s="162"/>
      <c r="AE55" s="162"/>
      <c r="AF55" s="162"/>
      <c r="AG55" s="163"/>
      <c r="AH55" s="148"/>
      <c r="AI55" s="149"/>
      <c r="AJ55" s="149"/>
      <c r="AK55" s="149"/>
      <c r="AL55" s="149"/>
      <c r="AM55" s="150"/>
      <c r="AN55" s="154"/>
      <c r="AO55" s="154"/>
      <c r="AP55" s="154"/>
      <c r="AQ55" s="154"/>
      <c r="AR55" s="154"/>
      <c r="AS55" s="154"/>
      <c r="AT55" s="154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55"/>
      <c r="BH55" s="156"/>
      <c r="BI55" s="156"/>
      <c r="BJ55" s="156"/>
      <c r="BK55" s="157"/>
      <c r="BL55" s="148"/>
      <c r="BM55" s="149"/>
      <c r="BN55" s="149"/>
      <c r="BO55" s="149"/>
      <c r="BP55" s="149"/>
      <c r="BQ55" s="150"/>
      <c r="BR55" s="155"/>
      <c r="BS55" s="156"/>
      <c r="BT55" s="156"/>
      <c r="BU55" s="156"/>
      <c r="BV55" s="157"/>
      <c r="BW55" s="148"/>
      <c r="BX55" s="149"/>
      <c r="BY55" s="149"/>
      <c r="BZ55" s="149"/>
      <c r="CA55" s="149"/>
      <c r="CB55" s="150"/>
    </row>
    <row r="56" spans="1:80" ht="15" customHeight="1">
      <c r="A56" s="140"/>
      <c r="B56" s="140"/>
      <c r="C56" s="140"/>
      <c r="D56" s="140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3"/>
      <c r="S56" s="161"/>
      <c r="T56" s="162"/>
      <c r="U56" s="162"/>
      <c r="V56" s="162"/>
      <c r="W56" s="163"/>
      <c r="X56" s="161"/>
      <c r="Y56" s="162"/>
      <c r="Z56" s="162"/>
      <c r="AA56" s="162"/>
      <c r="AB56" s="163"/>
      <c r="AC56" s="161"/>
      <c r="AD56" s="162"/>
      <c r="AE56" s="162"/>
      <c r="AF56" s="162"/>
      <c r="AG56" s="163"/>
      <c r="AH56" s="148"/>
      <c r="AI56" s="149"/>
      <c r="AJ56" s="149"/>
      <c r="AK56" s="149"/>
      <c r="AL56" s="149"/>
      <c r="AM56" s="150"/>
      <c r="AN56" s="154"/>
      <c r="AO56" s="154"/>
      <c r="AP56" s="154"/>
      <c r="AQ56" s="154"/>
      <c r="AR56" s="154"/>
      <c r="AS56" s="154"/>
      <c r="AT56" s="154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55"/>
      <c r="BH56" s="156"/>
      <c r="BI56" s="156"/>
      <c r="BJ56" s="156"/>
      <c r="BK56" s="157"/>
      <c r="BL56" s="148"/>
      <c r="BM56" s="149"/>
      <c r="BN56" s="149"/>
      <c r="BO56" s="149"/>
      <c r="BP56" s="149"/>
      <c r="BQ56" s="150"/>
      <c r="BR56" s="155"/>
      <c r="BS56" s="156"/>
      <c r="BT56" s="156"/>
      <c r="BU56" s="156"/>
      <c r="BV56" s="157"/>
      <c r="BW56" s="148"/>
      <c r="BX56" s="149"/>
      <c r="BY56" s="149"/>
      <c r="BZ56" s="149"/>
      <c r="CA56" s="149"/>
      <c r="CB56" s="150"/>
    </row>
    <row r="57" spans="1:80" ht="15" customHeight="1">
      <c r="A57" s="165"/>
      <c r="B57" s="165"/>
      <c r="C57" s="165"/>
      <c r="D57" s="16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36"/>
      <c r="AI57" s="36"/>
      <c r="AJ57" s="36"/>
      <c r="AK57" s="36"/>
      <c r="AL57" s="36"/>
      <c r="AM57" s="36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66" t="s">
        <v>117</v>
      </c>
      <c r="BA57" s="167"/>
      <c r="BB57" s="167"/>
      <c r="BC57" s="167"/>
      <c r="BD57" s="167"/>
      <c r="BE57" s="168"/>
      <c r="BF57" s="22"/>
      <c r="BG57" s="148">
        <f>SUM(BG48:BK56)</f>
        <v>1</v>
      </c>
      <c r="BH57" s="149"/>
      <c r="BI57" s="149"/>
      <c r="BJ57" s="149"/>
      <c r="BK57" s="150"/>
      <c r="BL57" s="148">
        <f>SUM(BL48:BQ56)</f>
        <v>122020.44</v>
      </c>
      <c r="BM57" s="149"/>
      <c r="BN57" s="149"/>
      <c r="BO57" s="149"/>
      <c r="BP57" s="149"/>
      <c r="BQ57" s="150"/>
      <c r="BR57" s="148">
        <f>SUM(BR48:BV56)</f>
        <v>1</v>
      </c>
      <c r="BS57" s="149"/>
      <c r="BT57" s="149"/>
      <c r="BU57" s="149"/>
      <c r="BV57" s="150"/>
      <c r="BW57" s="148">
        <f>SUM(BW48:CB56)</f>
        <v>122020.44</v>
      </c>
      <c r="BX57" s="149"/>
      <c r="BY57" s="149"/>
      <c r="BZ57" s="149"/>
      <c r="CA57" s="149"/>
      <c r="CB57" s="150"/>
    </row>
    <row r="58" spans="1:80" ht="14.25" customHeight="1">
      <c r="A58" s="33"/>
      <c r="B58" s="33"/>
      <c r="C58" s="33"/>
      <c r="D58" s="33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36"/>
      <c r="AI58" s="36"/>
      <c r="AJ58" s="36"/>
      <c r="AK58" s="36"/>
      <c r="AL58" s="36"/>
      <c r="AM58" s="36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38"/>
      <c r="BA58" s="38"/>
      <c r="BB58" s="38"/>
      <c r="BC58" s="38"/>
      <c r="BD58" s="38"/>
      <c r="BE58" s="38"/>
      <c r="BF58" s="24"/>
      <c r="BG58" s="39"/>
      <c r="BH58" s="39"/>
      <c r="BI58" s="39"/>
      <c r="BJ58" s="39"/>
      <c r="BK58" s="39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ht="15" customHeight="1">
      <c r="A59" s="24"/>
      <c r="B59" s="12" t="s">
        <v>93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28"/>
      <c r="BH59" s="28"/>
      <c r="BI59" s="28"/>
      <c r="BJ59" s="28"/>
      <c r="BK59" s="28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ht="15" customHeight="1">
      <c r="A60" s="24"/>
      <c r="B60" s="4"/>
      <c r="C60" s="4"/>
      <c r="D60" s="4"/>
      <c r="E60" s="4"/>
      <c r="F60" s="4"/>
      <c r="G60" s="4"/>
      <c r="H60" s="4"/>
      <c r="I60" s="4"/>
      <c r="J60" s="4" t="s">
        <v>94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88" t="s">
        <v>29</v>
      </c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6"/>
      <c r="CA60" s="6"/>
      <c r="CB60" s="6"/>
    </row>
    <row r="61" spans="1:80" ht="15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3" t="s">
        <v>95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</row>
    <row r="62" spans="1:80" ht="14.25" customHeight="1">
      <c r="A62" s="24"/>
      <c r="B62" s="4"/>
      <c r="C62" s="4"/>
      <c r="D62" s="4"/>
      <c r="E62" s="4"/>
      <c r="F62" s="4"/>
      <c r="G62" s="4"/>
      <c r="H62" s="4"/>
      <c r="I62" s="4"/>
      <c r="J62" s="4" t="s">
        <v>96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88" t="s">
        <v>29</v>
      </c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169"/>
      <c r="BP62" s="170"/>
      <c r="BQ62" s="170"/>
      <c r="BR62" s="20"/>
      <c r="BS62" s="20"/>
      <c r="BT62" s="20"/>
      <c r="BU62" s="20"/>
      <c r="BV62" s="20"/>
      <c r="BW62" s="89"/>
      <c r="BX62" s="89"/>
      <c r="BY62" s="89"/>
      <c r="BZ62" s="89"/>
      <c r="CA62" s="6"/>
      <c r="CB62" s="6"/>
    </row>
    <row r="63" spans="1:80" ht="24.75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3" t="s">
        <v>95</v>
      </c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</row>
    <row r="64" spans="1:80" ht="27" customHeight="1">
      <c r="A64" s="24"/>
      <c r="B64" s="4"/>
      <c r="C64" s="4"/>
      <c r="D64" s="4"/>
      <c r="E64" s="4"/>
      <c r="F64" s="4"/>
      <c r="G64" s="4"/>
      <c r="H64" s="4"/>
      <c r="I64" s="4"/>
      <c r="J64" s="4" t="s">
        <v>97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6"/>
      <c r="Z64" s="6"/>
      <c r="AA64" s="171" t="s">
        <v>30</v>
      </c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3" t="s">
        <v>98</v>
      </c>
      <c r="BP64" s="91"/>
      <c r="BQ64" s="91"/>
      <c r="BR64" s="174">
        <v>44</v>
      </c>
      <c r="BS64" s="174"/>
      <c r="BT64" s="174"/>
      <c r="BU64" s="174"/>
      <c r="BV64" s="174"/>
      <c r="BW64" s="175" t="s">
        <v>99</v>
      </c>
      <c r="BX64" s="175"/>
      <c r="BY64" s="175"/>
      <c r="BZ64" s="6"/>
      <c r="CA64" s="6"/>
      <c r="CB64" s="6"/>
    </row>
    <row r="65" spans="1:80" ht="15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6"/>
      <c r="Z65" s="6"/>
      <c r="AA65" s="6"/>
      <c r="AB65" s="6"/>
      <c r="AC65" s="6"/>
      <c r="AD65" s="6"/>
      <c r="AE65" s="6"/>
      <c r="AF65" s="6"/>
      <c r="AG65" s="23" t="s">
        <v>95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</row>
    <row r="66" spans="1:80" ht="16.5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  <c r="Y66" s="6"/>
      <c r="Z66" s="6"/>
      <c r="AA66" s="6"/>
      <c r="AB66" s="6"/>
      <c r="AC66" s="6"/>
      <c r="AD66" s="6"/>
      <c r="AE66" s="6"/>
      <c r="AF66" s="6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</row>
    <row r="67" spans="1:80" ht="15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  <c r="Y67" s="6"/>
      <c r="Z67" s="6"/>
      <c r="AA67" s="6"/>
      <c r="AB67" s="6"/>
      <c r="AC67" s="6"/>
      <c r="AD67" s="6"/>
      <c r="AE67" s="6"/>
      <c r="AF67" s="6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</row>
    <row r="68" ht="12.75">
      <c r="CB68" s="30" t="s">
        <v>100</v>
      </c>
    </row>
    <row r="69" spans="1:81" ht="15">
      <c r="A69" s="12" t="s">
        <v>101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ht="15">
      <c r="CC70" s="6"/>
    </row>
    <row r="71" spans="9:81" ht="13.5" customHeight="1">
      <c r="I71" s="4" t="s">
        <v>94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88" t="s">
        <v>29</v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23"/>
    </row>
    <row r="72" spans="9:81" ht="14.25" customHeight="1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04" t="s">
        <v>95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6"/>
    </row>
    <row r="73" spans="9:81" ht="11.25" customHeight="1">
      <c r="I73" s="4" t="s">
        <v>96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88" t="s">
        <v>29</v>
      </c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23"/>
    </row>
    <row r="74" spans="9:81" ht="12" customHeight="1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04" t="s">
        <v>95</v>
      </c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6"/>
    </row>
    <row r="75" spans="9:81" ht="12.75" customHeight="1">
      <c r="I75" s="4" t="s">
        <v>97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88" t="s">
        <v>214</v>
      </c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23"/>
    </row>
    <row r="76" spans="9:81" ht="12.75" customHeight="1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18"/>
      <c r="X76" s="18"/>
      <c r="Y76" s="18"/>
      <c r="Z76" s="18"/>
      <c r="AA76" s="18"/>
      <c r="AB76" s="18"/>
      <c r="AC76" s="18"/>
      <c r="AD76" s="18"/>
      <c r="AE76" s="18"/>
      <c r="AF76" s="104" t="s">
        <v>95</v>
      </c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23"/>
    </row>
    <row r="77" spans="9:81" ht="12.75" customHeight="1">
      <c r="I77" s="4"/>
      <c r="J77" s="176">
        <v>122020</v>
      </c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8" t="s">
        <v>98</v>
      </c>
      <c r="BQ77" s="179"/>
      <c r="BR77" s="179"/>
      <c r="BS77" s="170">
        <v>44</v>
      </c>
      <c r="BT77" s="170"/>
      <c r="BU77" s="170"/>
      <c r="BV77" s="170"/>
      <c r="BW77" s="170"/>
      <c r="BX77" s="170"/>
      <c r="BY77" s="170"/>
      <c r="BZ77" s="178" t="s">
        <v>99</v>
      </c>
      <c r="CA77" s="179"/>
      <c r="CB77" s="179"/>
      <c r="CC77" s="23"/>
    </row>
    <row r="78" spans="1:8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="4" customFormat="1" ht="12.75" customHeight="1">
      <c r="A79" s="4" t="s">
        <v>102</v>
      </c>
    </row>
    <row r="80" s="4" customFormat="1" ht="6" customHeight="1"/>
    <row r="81" spans="1:63" s="4" customFormat="1" ht="15">
      <c r="A81" s="12" t="s">
        <v>103</v>
      </c>
      <c r="Q81" s="180" t="s">
        <v>182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"/>
      <c r="AQ81" s="182" t="s">
        <v>183</v>
      </c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</row>
    <row r="82" spans="1:80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05" t="s">
        <v>74</v>
      </c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3"/>
      <c r="AD82" s="105" t="s">
        <v>75</v>
      </c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3"/>
      <c r="AQ82" s="105" t="s">
        <v>76</v>
      </c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</row>
    <row r="83" spans="1:80" ht="15">
      <c r="A83" s="26" t="s">
        <v>104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80" t="s">
        <v>192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Q83" s="183" t="s">
        <v>146</v>
      </c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</row>
    <row r="84" spans="1:80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05" t="s">
        <v>74</v>
      </c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3"/>
      <c r="AD84" s="105" t="s">
        <v>75</v>
      </c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3"/>
      <c r="AQ84" s="105" t="s">
        <v>76</v>
      </c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1:80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80" t="s">
        <v>185</v>
      </c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Q85" s="183" t="s">
        <v>25</v>
      </c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</row>
    <row r="86" spans="1:80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05" t="s">
        <v>74</v>
      </c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3"/>
      <c r="AD86" s="105" t="s">
        <v>75</v>
      </c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3"/>
      <c r="AQ86" s="105" t="s">
        <v>76</v>
      </c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1:8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80" t="s">
        <v>187</v>
      </c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Q87" s="183" t="s">
        <v>186</v>
      </c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</row>
    <row r="88" spans="1:80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05" t="s">
        <v>74</v>
      </c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3"/>
      <c r="AD88" s="105" t="s">
        <v>75</v>
      </c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3"/>
      <c r="AQ88" s="105" t="s">
        <v>76</v>
      </c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</row>
    <row r="89" spans="1:8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3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3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</row>
    <row r="90" spans="1:80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3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3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</row>
    <row r="91" spans="1:80" ht="24" customHeight="1">
      <c r="A91" s="4"/>
      <c r="B91" s="4"/>
      <c r="C91" s="4"/>
      <c r="D91" s="185" t="s">
        <v>105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89">
        <v>1</v>
      </c>
      <c r="AZ91" s="89"/>
      <c r="BA91" s="89"/>
      <c r="BB91" s="89"/>
      <c r="BC91" s="89"/>
      <c r="BD91" s="89"/>
      <c r="BE91" s="89"/>
      <c r="BF91" s="89"/>
      <c r="BG91" s="89"/>
      <c r="BH91" s="91" t="s">
        <v>106</v>
      </c>
      <c r="BI91" s="91"/>
      <c r="BJ91" s="91"/>
      <c r="BK91" s="91"/>
      <c r="BL91" s="89">
        <v>1</v>
      </c>
      <c r="BM91" s="89"/>
      <c r="BN91" s="89"/>
      <c r="BO91" s="89"/>
      <c r="BP91" s="89"/>
      <c r="BQ91" s="89"/>
      <c r="BR91" s="89"/>
      <c r="BS91" s="89"/>
      <c r="BT91" s="89"/>
      <c r="BU91" s="4"/>
      <c r="BV91" t="s">
        <v>107</v>
      </c>
      <c r="BW91" s="4"/>
      <c r="BX91" s="4"/>
      <c r="BY91" s="4"/>
      <c r="BZ91" s="4"/>
      <c r="CA91" s="4"/>
      <c r="CB91" s="4"/>
    </row>
    <row r="92" spans="1:80" ht="15">
      <c r="A92" t="s">
        <v>108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</row>
    <row r="93" spans="1:80" ht="27" customHeight="1">
      <c r="A93" s="4" t="s">
        <v>109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</row>
    <row r="94" spans="1:80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</row>
    <row r="95" spans="1:80" ht="28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</row>
    <row r="96" spans="1:80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</row>
    <row r="97" spans="1:80" ht="25.5" customHeight="1">
      <c r="A97" s="12" t="s">
        <v>73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129" t="s">
        <v>19</v>
      </c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I97" s="129" t="s">
        <v>24</v>
      </c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</row>
    <row r="98" spans="1:80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105" t="s">
        <v>74</v>
      </c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3"/>
      <c r="AV98" s="105" t="s">
        <v>75</v>
      </c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3"/>
      <c r="BI98" s="184" t="s">
        <v>76</v>
      </c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</row>
    <row r="99" spans="1:80" ht="8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t="s">
        <v>110</v>
      </c>
      <c r="AJ100" s="86" t="s">
        <v>189</v>
      </c>
      <c r="AK100" s="87"/>
      <c r="AL100" s="87"/>
      <c r="AM100" t="s">
        <v>110</v>
      </c>
      <c r="AN100" s="88" t="s">
        <v>20</v>
      </c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4"/>
      <c r="AZ100" s="88" t="s">
        <v>190</v>
      </c>
      <c r="BA100" s="89"/>
      <c r="BB100" s="89"/>
      <c r="BC100" s="89"/>
      <c r="BD100" s="89"/>
      <c r="BE100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</row>
    <row r="101" spans="1:80" ht="6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</row>
    <row r="102" spans="1:80" ht="30" customHeight="1">
      <c r="A102" s="12" t="s">
        <v>111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187" t="s">
        <v>192</v>
      </c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H102" s="129" t="s">
        <v>146</v>
      </c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</row>
    <row r="103" spans="1:80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105" t="s">
        <v>74</v>
      </c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3"/>
      <c r="AU103" s="105" t="s">
        <v>75</v>
      </c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3"/>
      <c r="BH103" s="105" t="s">
        <v>76</v>
      </c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</row>
    <row r="104" spans="1:80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</row>
    <row r="105" spans="1:80" ht="15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t="s">
        <v>110</v>
      </c>
      <c r="AI105" s="86" t="s">
        <v>189</v>
      </c>
      <c r="AJ105" s="87"/>
      <c r="AK105" s="87"/>
      <c r="AL105" t="s">
        <v>110</v>
      </c>
      <c r="AM105" s="88" t="s">
        <v>21</v>
      </c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4"/>
      <c r="AY105" s="88" t="s">
        <v>191</v>
      </c>
      <c r="AZ105" s="89"/>
      <c r="BA105" s="89"/>
      <c r="BB105" s="89"/>
      <c r="BC105" s="89"/>
      <c r="BD105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</row>
    <row r="106" spans="1:80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t="s">
        <v>110</v>
      </c>
      <c r="AI106" s="86" t="s">
        <v>189</v>
      </c>
      <c r="AJ106" s="87"/>
      <c r="AK106" s="87"/>
      <c r="AL106" t="s">
        <v>110</v>
      </c>
      <c r="AM106" s="88" t="s">
        <v>20</v>
      </c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4"/>
      <c r="AY106" s="88" t="s">
        <v>190</v>
      </c>
      <c r="AZ106" s="89"/>
      <c r="BA106" s="89"/>
      <c r="BB106" s="89"/>
      <c r="BC106" s="89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1:80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1:80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1:80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</row>
    <row r="110" ht="12.75"/>
    <row r="111" ht="11.25" customHeight="1"/>
    <row r="112" ht="30" customHeight="1"/>
    <row r="113" ht="12.75"/>
    <row r="114" ht="11.25" customHeight="1"/>
    <row r="115" ht="12.75"/>
  </sheetData>
  <sheetProtection/>
  <mergeCells count="267">
    <mergeCell ref="AI98:AT98"/>
    <mergeCell ref="AI105:AK105"/>
    <mergeCell ref="AM105:AW105"/>
    <mergeCell ref="AY105:BC105"/>
    <mergeCell ref="AH102:AS102"/>
    <mergeCell ref="AU102:BF102"/>
    <mergeCell ref="AJ100:AL100"/>
    <mergeCell ref="AN100:AX100"/>
    <mergeCell ref="AZ100:BD100"/>
    <mergeCell ref="BH91:BK91"/>
    <mergeCell ref="BH102:CB102"/>
    <mergeCell ref="AH103:AS103"/>
    <mergeCell ref="AU103:BF103"/>
    <mergeCell ref="BH103:CB103"/>
    <mergeCell ref="BL91:BT91"/>
    <mergeCell ref="BM95:CB95"/>
    <mergeCell ref="AI97:AT97"/>
    <mergeCell ref="AV97:BG97"/>
    <mergeCell ref="BI97:CB97"/>
    <mergeCell ref="Q87:AB87"/>
    <mergeCell ref="AD87:AO87"/>
    <mergeCell ref="AQ87:BK87"/>
    <mergeCell ref="AV98:BG98"/>
    <mergeCell ref="BI98:CB98"/>
    <mergeCell ref="Q88:AB88"/>
    <mergeCell ref="AD88:AO88"/>
    <mergeCell ref="AQ88:BK88"/>
    <mergeCell ref="D91:AX91"/>
    <mergeCell ref="AY91:BG91"/>
    <mergeCell ref="Q85:AB85"/>
    <mergeCell ref="AD85:AO85"/>
    <mergeCell ref="AQ85:BK85"/>
    <mergeCell ref="Q86:AB86"/>
    <mergeCell ref="AD86:AO86"/>
    <mergeCell ref="AQ86:BK86"/>
    <mergeCell ref="Q83:AB83"/>
    <mergeCell ref="AD83:AO83"/>
    <mergeCell ref="AQ83:BK83"/>
    <mergeCell ref="Q84:AB84"/>
    <mergeCell ref="AD84:AO84"/>
    <mergeCell ref="AQ84:BK84"/>
    <mergeCell ref="Q81:AB81"/>
    <mergeCell ref="AD81:AO81"/>
    <mergeCell ref="AQ81:BK81"/>
    <mergeCell ref="Q82:AB82"/>
    <mergeCell ref="AD82:AO82"/>
    <mergeCell ref="AQ82:BK82"/>
    <mergeCell ref="AF72:CB72"/>
    <mergeCell ref="AF73:CB73"/>
    <mergeCell ref="AF74:CB74"/>
    <mergeCell ref="W75:CB75"/>
    <mergeCell ref="AF76:CB76"/>
    <mergeCell ref="J77:BO77"/>
    <mergeCell ref="BP77:BR77"/>
    <mergeCell ref="BS77:BY77"/>
    <mergeCell ref="BZ77:CB77"/>
    <mergeCell ref="BW62:BZ62"/>
    <mergeCell ref="AA64:BN64"/>
    <mergeCell ref="BO64:BQ64"/>
    <mergeCell ref="BR64:BV64"/>
    <mergeCell ref="BW64:BY64"/>
    <mergeCell ref="AF71:CB71"/>
    <mergeCell ref="AN56:AT56"/>
    <mergeCell ref="AU56:AY56"/>
    <mergeCell ref="AZ56:BF56"/>
    <mergeCell ref="AG60:AQ60"/>
    <mergeCell ref="AG62:AQ62"/>
    <mergeCell ref="BO62:BQ62"/>
    <mergeCell ref="BG55:BK55"/>
    <mergeCell ref="BL55:BQ55"/>
    <mergeCell ref="BR55:BV55"/>
    <mergeCell ref="BW56:CB56"/>
    <mergeCell ref="A57:D57"/>
    <mergeCell ref="AZ57:BE57"/>
    <mergeCell ref="BG57:BK57"/>
    <mergeCell ref="BL57:BQ57"/>
    <mergeCell ref="BR57:BV57"/>
    <mergeCell ref="BW57:CB57"/>
    <mergeCell ref="BW55:CB55"/>
    <mergeCell ref="A56:D56"/>
    <mergeCell ref="E56:R56"/>
    <mergeCell ref="S56:W56"/>
    <mergeCell ref="X56:AB56"/>
    <mergeCell ref="AC56:AG56"/>
    <mergeCell ref="AH56:AM56"/>
    <mergeCell ref="BG56:BK56"/>
    <mergeCell ref="BL56:BQ56"/>
    <mergeCell ref="BR56:BV56"/>
    <mergeCell ref="BW54:CB54"/>
    <mergeCell ref="A55:D55"/>
    <mergeCell ref="E55:R55"/>
    <mergeCell ref="S55:W55"/>
    <mergeCell ref="X55:AB55"/>
    <mergeCell ref="AC55:AG55"/>
    <mergeCell ref="AH55:AM55"/>
    <mergeCell ref="AN55:AT55"/>
    <mergeCell ref="AU55:AY55"/>
    <mergeCell ref="AZ55:BF55"/>
    <mergeCell ref="AN54:AT54"/>
    <mergeCell ref="AU54:AY54"/>
    <mergeCell ref="AZ54:BF54"/>
    <mergeCell ref="BG54:BK54"/>
    <mergeCell ref="BL54:BQ54"/>
    <mergeCell ref="BR54:BV54"/>
    <mergeCell ref="BG53:BK53"/>
    <mergeCell ref="BL53:BQ53"/>
    <mergeCell ref="BR53:BV53"/>
    <mergeCell ref="BW53:CB53"/>
    <mergeCell ref="A54:D54"/>
    <mergeCell ref="E54:R54"/>
    <mergeCell ref="S54:W54"/>
    <mergeCell ref="X54:AB54"/>
    <mergeCell ref="AC54:AG54"/>
    <mergeCell ref="AH54:AM54"/>
    <mergeCell ref="BW52:CB52"/>
    <mergeCell ref="A53:D53"/>
    <mergeCell ref="E53:R53"/>
    <mergeCell ref="S53:W53"/>
    <mergeCell ref="X53:AB53"/>
    <mergeCell ref="AC53:AG53"/>
    <mergeCell ref="AH53:AM53"/>
    <mergeCell ref="AN53:AT53"/>
    <mergeCell ref="AU53:AY53"/>
    <mergeCell ref="AZ53:BF53"/>
    <mergeCell ref="AN52:AT52"/>
    <mergeCell ref="AU52:AY52"/>
    <mergeCell ref="AZ52:BF52"/>
    <mergeCell ref="BG52:BK52"/>
    <mergeCell ref="BL52:BQ52"/>
    <mergeCell ref="BR52:BV52"/>
    <mergeCell ref="BG51:BK51"/>
    <mergeCell ref="BL51:BQ51"/>
    <mergeCell ref="BR51:BV51"/>
    <mergeCell ref="BW51:CB51"/>
    <mergeCell ref="A52:D52"/>
    <mergeCell ref="E52:R52"/>
    <mergeCell ref="S52:W52"/>
    <mergeCell ref="X52:AB52"/>
    <mergeCell ref="AC52:AG52"/>
    <mergeCell ref="AH52:AM52"/>
    <mergeCell ref="BW50:CB50"/>
    <mergeCell ref="A51:D51"/>
    <mergeCell ref="E51:R51"/>
    <mergeCell ref="S51:W51"/>
    <mergeCell ref="X51:AB51"/>
    <mergeCell ref="AC51:AG51"/>
    <mergeCell ref="AH51:AM51"/>
    <mergeCell ref="AN51:AT51"/>
    <mergeCell ref="AU51:AY51"/>
    <mergeCell ref="AZ51:BF51"/>
    <mergeCell ref="AN50:AT50"/>
    <mergeCell ref="AU50:AY50"/>
    <mergeCell ref="AZ50:BE50"/>
    <mergeCell ref="BG50:BK50"/>
    <mergeCell ref="BL50:BQ50"/>
    <mergeCell ref="BR50:BV50"/>
    <mergeCell ref="BG49:BK49"/>
    <mergeCell ref="BL49:BQ49"/>
    <mergeCell ref="BR49:BV49"/>
    <mergeCell ref="BW49:CB49"/>
    <mergeCell ref="A50:D50"/>
    <mergeCell ref="E50:R50"/>
    <mergeCell ref="S50:W50"/>
    <mergeCell ref="X50:AB50"/>
    <mergeCell ref="AC50:AG50"/>
    <mergeCell ref="AH50:AM50"/>
    <mergeCell ref="BW48:CB48"/>
    <mergeCell ref="A49:D49"/>
    <mergeCell ref="E49:R49"/>
    <mergeCell ref="S49:W49"/>
    <mergeCell ref="X49:AB49"/>
    <mergeCell ref="AC49:AG49"/>
    <mergeCell ref="AH49:AM49"/>
    <mergeCell ref="AN49:AT49"/>
    <mergeCell ref="AU49:AY49"/>
    <mergeCell ref="AZ49:BF49"/>
    <mergeCell ref="AN48:AT48"/>
    <mergeCell ref="AU48:AY48"/>
    <mergeCell ref="AZ48:BF48"/>
    <mergeCell ref="BG48:BK48"/>
    <mergeCell ref="BL48:BQ48"/>
    <mergeCell ref="BR48:BV48"/>
    <mergeCell ref="BG47:BK47"/>
    <mergeCell ref="BL47:BQ47"/>
    <mergeCell ref="BR47:BV47"/>
    <mergeCell ref="BW47:CB47"/>
    <mergeCell ref="A48:D48"/>
    <mergeCell ref="E48:R48"/>
    <mergeCell ref="S48:W48"/>
    <mergeCell ref="X48:AB48"/>
    <mergeCell ref="AC48:AG48"/>
    <mergeCell ref="AH48:AM48"/>
    <mergeCell ref="BW46:CB46"/>
    <mergeCell ref="A47:D47"/>
    <mergeCell ref="E47:R47"/>
    <mergeCell ref="S47:W47"/>
    <mergeCell ref="X47:AB47"/>
    <mergeCell ref="AC47:AG47"/>
    <mergeCell ref="AH47:AM47"/>
    <mergeCell ref="AN47:AT47"/>
    <mergeCell ref="AU47:AY47"/>
    <mergeCell ref="AZ47:BF47"/>
    <mergeCell ref="BR44:CB45"/>
    <mergeCell ref="S46:W46"/>
    <mergeCell ref="X46:AB46"/>
    <mergeCell ref="AC46:AG46"/>
    <mergeCell ref="AN46:AT46"/>
    <mergeCell ref="AU46:AY46"/>
    <mergeCell ref="AZ46:BF46"/>
    <mergeCell ref="BG46:BK46"/>
    <mergeCell ref="BL46:BQ46"/>
    <mergeCell ref="BR46:BV46"/>
    <mergeCell ref="A44:D46"/>
    <mergeCell ref="E44:R46"/>
    <mergeCell ref="S44:AG45"/>
    <mergeCell ref="AH44:AM46"/>
    <mergeCell ref="AN44:BF45"/>
    <mergeCell ref="BG44:BQ45"/>
    <mergeCell ref="AH38:AS38"/>
    <mergeCell ref="AU38:BF38"/>
    <mergeCell ref="BH38:CB38"/>
    <mergeCell ref="AH39:AS39"/>
    <mergeCell ref="AU39:BF39"/>
    <mergeCell ref="BH39:CB39"/>
    <mergeCell ref="D32:BZ33"/>
    <mergeCell ref="CC32:CD32"/>
    <mergeCell ref="AH36:AS36"/>
    <mergeCell ref="AU36:BF36"/>
    <mergeCell ref="BH36:CB36"/>
    <mergeCell ref="AH37:AS37"/>
    <mergeCell ref="AU37:BF37"/>
    <mergeCell ref="BH37:CB37"/>
    <mergeCell ref="A25:CB25"/>
    <mergeCell ref="I26:CB26"/>
    <mergeCell ref="I27:CB27"/>
    <mergeCell ref="L28:CB28"/>
    <mergeCell ref="J29:CB29"/>
    <mergeCell ref="A30:CB31"/>
    <mergeCell ref="AF20:AX21"/>
    <mergeCell ref="AZ20:BI20"/>
    <mergeCell ref="BJ20:BS20"/>
    <mergeCell ref="AZ21:BI21"/>
    <mergeCell ref="BJ21:BS21"/>
    <mergeCell ref="L24:CB24"/>
    <mergeCell ref="Z15:BP15"/>
    <mergeCell ref="BQ15:BT15"/>
    <mergeCell ref="BU15:CB15"/>
    <mergeCell ref="BU16:CB16"/>
    <mergeCell ref="BU17:CB17"/>
    <mergeCell ref="BU18:CB18"/>
    <mergeCell ref="BU10:CB11"/>
    <mergeCell ref="A11:BT11"/>
    <mergeCell ref="A12:BT12"/>
    <mergeCell ref="BU12:CB13"/>
    <mergeCell ref="Z14:BP14"/>
    <mergeCell ref="BQ14:BT14"/>
    <mergeCell ref="BU14:CB14"/>
    <mergeCell ref="AI106:AK106"/>
    <mergeCell ref="AM106:AW106"/>
    <mergeCell ref="AY106:BC106"/>
    <mergeCell ref="BU5:CB5"/>
    <mergeCell ref="BL6:BT7"/>
    <mergeCell ref="BU6:CB7"/>
    <mergeCell ref="A8:BN8"/>
    <mergeCell ref="BP8:BT9"/>
    <mergeCell ref="BU8:CB9"/>
    <mergeCell ref="A9:BN9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7"/>
  <sheetViews>
    <sheetView zoomScale="90" zoomScaleNormal="90" zoomScalePageLayoutView="0" workbookViewId="0" topLeftCell="A79">
      <selection activeCell="CL56" sqref="CL56"/>
    </sheetView>
  </sheetViews>
  <sheetFormatPr defaultColWidth="1.7109375" defaultRowHeight="12" customHeight="1"/>
  <cols>
    <col min="1" max="3" width="1.7109375" style="1" customWidth="1"/>
    <col min="4" max="4" width="2.28125" style="1" customWidth="1"/>
    <col min="5" max="6" width="2.140625" style="1" customWidth="1"/>
    <col min="7" max="8" width="1.7109375" style="1" customWidth="1"/>
    <col min="9" max="9" width="1.57421875" style="1" customWidth="1"/>
    <col min="10" max="17" width="1.7109375" style="1" customWidth="1"/>
    <col min="18" max="18" width="6.140625" style="1" customWidth="1"/>
    <col min="19" max="27" width="1.7109375" style="1" customWidth="1"/>
    <col min="28" max="28" width="3.140625" style="1" customWidth="1"/>
    <col min="29" max="37" width="1.7109375" style="1" customWidth="1"/>
    <col min="38" max="38" width="1.28515625" style="1" customWidth="1"/>
    <col min="39" max="43" width="1.7109375" style="1" customWidth="1"/>
    <col min="44" max="44" width="0.85546875" style="1" customWidth="1"/>
    <col min="45" max="46" width="1.1484375" style="1" customWidth="1"/>
    <col min="47" max="55" width="1.7109375" style="1" customWidth="1"/>
    <col min="56" max="56" width="2.00390625" style="1" customWidth="1"/>
    <col min="57" max="57" width="2.7109375" style="1" customWidth="1"/>
    <col min="58" max="58" width="0.2890625" style="1" hidden="1" customWidth="1"/>
    <col min="59" max="60" width="1.7109375" style="1" customWidth="1"/>
    <col min="61" max="61" width="2.00390625" style="1" customWidth="1"/>
    <col min="62" max="72" width="1.7109375" style="1" customWidth="1"/>
    <col min="73" max="74" width="1.28515625" style="1" customWidth="1"/>
    <col min="75" max="76" width="1.7109375" style="1" customWidth="1"/>
    <col min="77" max="78" width="1.28515625" style="1" customWidth="1"/>
    <col min="79" max="79" width="2.00390625" style="1" customWidth="1"/>
    <col min="80" max="80" width="2.7109375" style="1" customWidth="1"/>
    <col min="81" max="16384" width="1.7109375" style="1" customWidth="1"/>
  </cols>
  <sheetData>
    <row r="1" ht="12.75">
      <c r="CB1" s="2" t="s">
        <v>44</v>
      </c>
    </row>
    <row r="2" ht="12.75">
      <c r="CB2" s="3" t="s">
        <v>45</v>
      </c>
    </row>
    <row r="3" ht="12.75">
      <c r="CB3" s="3" t="s">
        <v>46</v>
      </c>
    </row>
    <row r="4" ht="7.5" customHeight="1"/>
    <row r="5" spans="73:80" s="4" customFormat="1" ht="14.25" customHeight="1" thickBot="1">
      <c r="BU5" s="90" t="s">
        <v>47</v>
      </c>
      <c r="BV5" s="90"/>
      <c r="BW5" s="90"/>
      <c r="BX5" s="90"/>
      <c r="BY5" s="90"/>
      <c r="BZ5" s="90"/>
      <c r="CA5" s="90"/>
      <c r="CB5" s="90"/>
    </row>
    <row r="6" spans="64:80" s="4" customFormat="1" ht="9.75" customHeight="1"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93" t="s">
        <v>49</v>
      </c>
      <c r="BV6" s="94"/>
      <c r="BW6" s="94"/>
      <c r="BX6" s="94"/>
      <c r="BY6" s="94"/>
      <c r="BZ6" s="94"/>
      <c r="CA6" s="94"/>
      <c r="CB6" s="95"/>
    </row>
    <row r="7" spans="64:80" s="4" customFormat="1" ht="8.25" customHeight="1">
      <c r="BL7" s="91"/>
      <c r="BM7" s="91"/>
      <c r="BN7" s="91"/>
      <c r="BO7" s="91"/>
      <c r="BP7" s="91"/>
      <c r="BQ7" s="91"/>
      <c r="BR7" s="91"/>
      <c r="BS7" s="91"/>
      <c r="BT7" s="92"/>
      <c r="BU7" s="96"/>
      <c r="BV7" s="97"/>
      <c r="BW7" s="97"/>
      <c r="BX7" s="97"/>
      <c r="BY7" s="97"/>
      <c r="BZ7" s="97"/>
      <c r="CA7" s="97"/>
      <c r="CB7" s="98"/>
    </row>
    <row r="8" spans="1:80" s="4" customFormat="1" ht="15">
      <c r="A8" s="88" t="s">
        <v>114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P8" s="100" t="s">
        <v>50</v>
      </c>
      <c r="BQ8" s="100"/>
      <c r="BR8" s="100"/>
      <c r="BS8" s="100"/>
      <c r="BT8" s="100"/>
      <c r="BU8" s="101">
        <v>79613616</v>
      </c>
      <c r="BV8" s="102"/>
      <c r="BW8" s="102"/>
      <c r="BX8" s="102"/>
      <c r="BY8" s="102"/>
      <c r="BZ8" s="102"/>
      <c r="CA8" s="102"/>
      <c r="CB8" s="103"/>
    </row>
    <row r="9" spans="1:80" s="4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P9" s="100"/>
      <c r="BQ9" s="100"/>
      <c r="BR9" s="100"/>
      <c r="BS9" s="100"/>
      <c r="BT9" s="100"/>
      <c r="BU9" s="101"/>
      <c r="BV9" s="102"/>
      <c r="BW9" s="102"/>
      <c r="BX9" s="102"/>
      <c r="BY9" s="102"/>
      <c r="BZ9" s="102"/>
      <c r="CA9" s="102"/>
      <c r="CB9" s="103"/>
    </row>
    <row r="10" spans="73:80" s="4" customFormat="1" ht="15">
      <c r="BU10" s="101"/>
      <c r="BV10" s="102"/>
      <c r="BW10" s="102"/>
      <c r="BX10" s="102"/>
      <c r="BY10" s="102"/>
      <c r="BZ10" s="102"/>
      <c r="CA10" s="102"/>
      <c r="CB10" s="103"/>
    </row>
    <row r="11" spans="1:80" s="4" customFormat="1" ht="10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101"/>
      <c r="BV11" s="102"/>
      <c r="BW11" s="102"/>
      <c r="BX11" s="102"/>
      <c r="BY11" s="102"/>
      <c r="BZ11" s="102"/>
      <c r="CA11" s="102"/>
      <c r="CB11" s="103"/>
    </row>
    <row r="12" spans="1:80" s="4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6" t="s">
        <v>16</v>
      </c>
      <c r="BV12" s="102"/>
      <c r="BW12" s="102"/>
      <c r="BX12" s="102"/>
      <c r="BY12" s="102"/>
      <c r="BZ12" s="102"/>
      <c r="CA12" s="102"/>
      <c r="CB12" s="103"/>
    </row>
    <row r="13" spans="72:80" s="4" customFormat="1" ht="15">
      <c r="BT13" s="74" t="s">
        <v>53</v>
      </c>
      <c r="BU13" s="101"/>
      <c r="BV13" s="102"/>
      <c r="BW13" s="102"/>
      <c r="BX13" s="102"/>
      <c r="BY13" s="102"/>
      <c r="BZ13" s="102"/>
      <c r="CA13" s="102"/>
      <c r="CB13" s="103"/>
    </row>
    <row r="14" spans="1:80" s="4" customFormat="1" ht="15">
      <c r="A14" s="4" t="s">
        <v>54</v>
      </c>
      <c r="X14" s="6"/>
      <c r="Y14" s="6"/>
      <c r="Z14" s="88" t="s">
        <v>112</v>
      </c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107"/>
      <c r="BQ14" s="108" t="s">
        <v>55</v>
      </c>
      <c r="BR14" s="108"/>
      <c r="BS14" s="108"/>
      <c r="BT14" s="109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24:80" s="4" customFormat="1" ht="15"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8" t="s">
        <v>57</v>
      </c>
      <c r="BR15" s="108"/>
      <c r="BS15" s="108"/>
      <c r="BT15" s="109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72:80" s="4" customFormat="1" ht="15">
      <c r="BT16" s="74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72:80" s="4" customFormat="1" ht="15">
      <c r="BT17" s="74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72:80" s="4" customFormat="1" ht="15.75" thickBot="1">
      <c r="BT18" s="74" t="s">
        <v>60</v>
      </c>
      <c r="BU18" s="117">
        <v>110135000</v>
      </c>
      <c r="BV18" s="118"/>
      <c r="BW18" s="118"/>
      <c r="BX18" s="118"/>
      <c r="BY18" s="118"/>
      <c r="BZ18" s="118"/>
      <c r="CA18" s="118"/>
      <c r="CB18" s="119"/>
    </row>
    <row r="19" s="4" customFormat="1" ht="9.75" customHeight="1"/>
    <row r="20" spans="32:71" ht="15.75" customHeight="1" thickBot="1"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Z20" s="121" t="s">
        <v>62</v>
      </c>
      <c r="BA20" s="122"/>
      <c r="BB20" s="122"/>
      <c r="BC20" s="122"/>
      <c r="BD20" s="122"/>
      <c r="BE20" s="122"/>
      <c r="BF20" s="122"/>
      <c r="BG20" s="122"/>
      <c r="BH20" s="122"/>
      <c r="BI20" s="122"/>
      <c r="BJ20" s="121" t="s">
        <v>63</v>
      </c>
      <c r="BK20" s="121"/>
      <c r="BL20" s="121"/>
      <c r="BM20" s="121"/>
      <c r="BN20" s="121"/>
      <c r="BO20" s="121"/>
      <c r="BP20" s="121"/>
      <c r="BQ20" s="121"/>
      <c r="BR20" s="121"/>
      <c r="BS20" s="121"/>
    </row>
    <row r="21" spans="32:71" ht="13.5" customHeight="1" thickBot="1"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Z21" s="123">
        <v>2</v>
      </c>
      <c r="BA21" s="124"/>
      <c r="BB21" s="124"/>
      <c r="BC21" s="124"/>
      <c r="BD21" s="124"/>
      <c r="BE21" s="124"/>
      <c r="BF21" s="124"/>
      <c r="BG21" s="124"/>
      <c r="BH21" s="124"/>
      <c r="BI21" s="124"/>
      <c r="BJ21" s="125" t="s">
        <v>188</v>
      </c>
      <c r="BK21" s="126"/>
      <c r="BL21" s="126"/>
      <c r="BM21" s="126"/>
      <c r="BN21" s="126"/>
      <c r="BO21" s="126"/>
      <c r="BP21" s="126"/>
      <c r="BQ21" s="126"/>
      <c r="BR21" s="126"/>
      <c r="BS21" s="127"/>
    </row>
    <row r="22" ht="15.75">
      <c r="AK22" s="8" t="s">
        <v>64</v>
      </c>
    </row>
    <row r="23" ht="10.5" customHeight="1"/>
    <row r="24" spans="1:80" ht="15">
      <c r="A24" s="4" t="s">
        <v>65</v>
      </c>
      <c r="K24" s="9"/>
      <c r="L24" s="128" t="s">
        <v>118</v>
      </c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</row>
    <row r="25" spans="1:80" ht="1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</row>
    <row r="26" spans="1:80" ht="15">
      <c r="A26" s="4" t="s">
        <v>66</v>
      </c>
      <c r="H26" s="10"/>
      <c r="I26" s="130" t="s">
        <v>17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</row>
    <row r="27" spans="8:80" ht="12.75">
      <c r="H27" s="11"/>
      <c r="I27" s="104" t="s">
        <v>67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</row>
    <row r="28" spans="1:80" ht="15">
      <c r="A28" s="4" t="s">
        <v>68</v>
      </c>
      <c r="J28" s="9"/>
      <c r="K28" s="9"/>
      <c r="L28" s="129" t="s">
        <v>18</v>
      </c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</row>
    <row r="29" spans="1:80" ht="15">
      <c r="A29" s="4" t="s">
        <v>69</v>
      </c>
      <c r="I29" s="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</row>
    <row r="30" spans="1:80" ht="12.75" customHeight="1">
      <c r="A30" s="120" t="s">
        <v>70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</row>
    <row r="31" spans="1:80" ht="14.2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2" ht="18" customHeight="1">
      <c r="A32" s="4"/>
      <c r="B32" s="4"/>
      <c r="C32" s="4"/>
      <c r="D32" s="131" t="s">
        <v>116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C32" s="132"/>
      <c r="CD32" s="132"/>
    </row>
    <row r="33" spans="1:78" ht="18" customHeight="1">
      <c r="A33"/>
      <c r="B33" s="4"/>
      <c r="C33" s="4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</row>
    <row r="34" ht="19.5" customHeight="1"/>
    <row r="35" ht="17.25" customHeight="1">
      <c r="D35" s="12" t="s">
        <v>73</v>
      </c>
    </row>
    <row r="36" spans="34:80" ht="13.5" customHeight="1">
      <c r="AH36" s="129" t="s">
        <v>19</v>
      </c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H36" s="129" t="s">
        <v>24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34:80" ht="15" customHeight="1">
      <c r="AH37" s="105" t="s">
        <v>74</v>
      </c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3"/>
      <c r="AU37" s="105" t="s">
        <v>75</v>
      </c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3"/>
      <c r="BH37" s="105" t="s">
        <v>76</v>
      </c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</row>
    <row r="38" spans="34:80" ht="17.25" customHeight="1"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</row>
    <row r="39" spans="34:80" ht="12.75">
      <c r="AH39" s="105" t="s">
        <v>74</v>
      </c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3"/>
      <c r="AU39" s="105" t="s">
        <v>75</v>
      </c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3"/>
      <c r="BH39" s="105" t="s">
        <v>76</v>
      </c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</row>
    <row r="40" ht="11.25" customHeight="1"/>
    <row r="41" ht="23.25" customHeight="1">
      <c r="CB41" s="14" t="s">
        <v>77</v>
      </c>
    </row>
    <row r="42" spans="70:80" ht="14.25" customHeight="1">
      <c r="BR42" s="29"/>
      <c r="CB42" s="30" t="s">
        <v>78</v>
      </c>
    </row>
    <row r="43" ht="9" customHeight="1"/>
    <row r="44" spans="1:80" s="16" customFormat="1" ht="12">
      <c r="A44" s="133" t="s">
        <v>79</v>
      </c>
      <c r="B44" s="133"/>
      <c r="C44" s="133"/>
      <c r="D44" s="133"/>
      <c r="E44" s="133" t="s">
        <v>80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 t="s">
        <v>81</v>
      </c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 t="s">
        <v>82</v>
      </c>
      <c r="AI44" s="134"/>
      <c r="AJ44" s="134"/>
      <c r="AK44" s="134"/>
      <c r="AL44" s="134"/>
      <c r="AM44" s="134"/>
      <c r="AN44" s="134" t="s">
        <v>83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 t="s">
        <v>84</v>
      </c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3" t="s">
        <v>85</v>
      </c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16" customFormat="1" ht="30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</row>
    <row r="46" spans="1:80" s="16" customFormat="1" ht="44.2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 t="s">
        <v>86</v>
      </c>
      <c r="T46" s="133"/>
      <c r="U46" s="133"/>
      <c r="V46" s="133"/>
      <c r="W46" s="133"/>
      <c r="X46" s="133" t="s">
        <v>57</v>
      </c>
      <c r="Y46" s="133"/>
      <c r="Z46" s="133"/>
      <c r="AA46" s="133"/>
      <c r="AB46" s="133"/>
      <c r="AC46" s="133" t="s">
        <v>55</v>
      </c>
      <c r="AD46" s="133"/>
      <c r="AE46" s="133"/>
      <c r="AF46" s="133"/>
      <c r="AG46" s="133"/>
      <c r="AH46" s="134"/>
      <c r="AI46" s="134"/>
      <c r="AJ46" s="134"/>
      <c r="AK46" s="134"/>
      <c r="AL46" s="134"/>
      <c r="AM46" s="134"/>
      <c r="AN46" s="135" t="s">
        <v>87</v>
      </c>
      <c r="AO46" s="136"/>
      <c r="AP46" s="136"/>
      <c r="AQ46" s="136"/>
      <c r="AR46" s="136"/>
      <c r="AS46" s="136"/>
      <c r="AT46" s="137"/>
      <c r="AU46" s="135" t="s">
        <v>88</v>
      </c>
      <c r="AV46" s="136"/>
      <c r="AW46" s="136"/>
      <c r="AX46" s="136"/>
      <c r="AY46" s="137"/>
      <c r="AZ46" s="135" t="s">
        <v>89</v>
      </c>
      <c r="BA46" s="136"/>
      <c r="BB46" s="136"/>
      <c r="BC46" s="136"/>
      <c r="BD46" s="136"/>
      <c r="BE46" s="136"/>
      <c r="BF46" s="137"/>
      <c r="BG46" s="133" t="s">
        <v>90</v>
      </c>
      <c r="BH46" s="133"/>
      <c r="BI46" s="133"/>
      <c r="BJ46" s="133"/>
      <c r="BK46" s="133"/>
      <c r="BL46" s="133" t="s">
        <v>91</v>
      </c>
      <c r="BM46" s="133"/>
      <c r="BN46" s="133"/>
      <c r="BO46" s="133"/>
      <c r="BP46" s="133"/>
      <c r="BQ46" s="133"/>
      <c r="BR46" s="133" t="s">
        <v>90</v>
      </c>
      <c r="BS46" s="133"/>
      <c r="BT46" s="133"/>
      <c r="BU46" s="133"/>
      <c r="BV46" s="133"/>
      <c r="BW46" s="133" t="s">
        <v>91</v>
      </c>
      <c r="BX46" s="133"/>
      <c r="BY46" s="133"/>
      <c r="BZ46" s="133"/>
      <c r="CA46" s="133"/>
      <c r="CB46" s="133"/>
    </row>
    <row r="47" spans="1:80" ht="12.75" customHeight="1">
      <c r="A47" s="138">
        <v>1</v>
      </c>
      <c r="B47" s="138"/>
      <c r="C47" s="138"/>
      <c r="D47" s="138"/>
      <c r="E47" s="138">
        <v>2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>
        <v>3</v>
      </c>
      <c r="T47" s="138"/>
      <c r="U47" s="138"/>
      <c r="V47" s="138"/>
      <c r="W47" s="138"/>
      <c r="X47" s="138">
        <v>4</v>
      </c>
      <c r="Y47" s="138"/>
      <c r="Z47" s="138"/>
      <c r="AA47" s="138"/>
      <c r="AB47" s="138"/>
      <c r="AC47" s="138">
        <v>5</v>
      </c>
      <c r="AD47" s="138"/>
      <c r="AE47" s="138"/>
      <c r="AF47" s="138"/>
      <c r="AG47" s="138"/>
      <c r="AH47" s="138">
        <v>6</v>
      </c>
      <c r="AI47" s="138"/>
      <c r="AJ47" s="138"/>
      <c r="AK47" s="138"/>
      <c r="AL47" s="138"/>
      <c r="AM47" s="138"/>
      <c r="AN47" s="139">
        <v>7</v>
      </c>
      <c r="AO47" s="139"/>
      <c r="AP47" s="139"/>
      <c r="AQ47" s="139"/>
      <c r="AR47" s="139"/>
      <c r="AS47" s="139"/>
      <c r="AT47" s="139"/>
      <c r="AU47" s="139">
        <v>8</v>
      </c>
      <c r="AV47" s="139"/>
      <c r="AW47" s="139"/>
      <c r="AX47" s="139"/>
      <c r="AY47" s="139"/>
      <c r="AZ47" s="139">
        <v>9</v>
      </c>
      <c r="BA47" s="139"/>
      <c r="BB47" s="139"/>
      <c r="BC47" s="139"/>
      <c r="BD47" s="139"/>
      <c r="BE47" s="139"/>
      <c r="BF47" s="139"/>
      <c r="BG47" s="139">
        <v>10</v>
      </c>
      <c r="BH47" s="139"/>
      <c r="BI47" s="139"/>
      <c r="BJ47" s="139"/>
      <c r="BK47" s="139"/>
      <c r="BL47" s="139">
        <v>11</v>
      </c>
      <c r="BM47" s="139"/>
      <c r="BN47" s="139"/>
      <c r="BO47" s="139"/>
      <c r="BP47" s="139"/>
      <c r="BQ47" s="139"/>
      <c r="BR47" s="139">
        <v>12</v>
      </c>
      <c r="BS47" s="139"/>
      <c r="BT47" s="139"/>
      <c r="BU47" s="139"/>
      <c r="BV47" s="139"/>
      <c r="BW47" s="139">
        <v>13</v>
      </c>
      <c r="BX47" s="139"/>
      <c r="BY47" s="139"/>
      <c r="BZ47" s="139"/>
      <c r="CA47" s="139"/>
      <c r="CB47" s="139"/>
    </row>
    <row r="48" spans="1:80" ht="24.75" customHeight="1">
      <c r="A48" s="147">
        <v>1</v>
      </c>
      <c r="B48" s="147"/>
      <c r="C48" s="147"/>
      <c r="D48" s="147"/>
      <c r="E48" s="141" t="s">
        <v>26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  <c r="S48" s="144"/>
      <c r="T48" s="145"/>
      <c r="U48" s="145"/>
      <c r="V48" s="145"/>
      <c r="W48" s="146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>
        <v>2005</v>
      </c>
      <c r="AI48" s="149"/>
      <c r="AJ48" s="149"/>
      <c r="AK48" s="149"/>
      <c r="AL48" s="149"/>
      <c r="AM48" s="150"/>
      <c r="AN48" s="154">
        <v>1510003</v>
      </c>
      <c r="AO48" s="154"/>
      <c r="AP48" s="154"/>
      <c r="AQ48" s="154"/>
      <c r="AR48" s="154"/>
      <c r="AS48" s="154"/>
      <c r="AT48" s="154"/>
      <c r="AU48" s="188" t="s">
        <v>22</v>
      </c>
      <c r="AV48" s="188"/>
      <c r="AW48" s="188"/>
      <c r="AX48" s="188"/>
      <c r="AY48" s="188"/>
      <c r="AZ48" s="188" t="s">
        <v>23</v>
      </c>
      <c r="BA48" s="188"/>
      <c r="BB48" s="188"/>
      <c r="BC48" s="188"/>
      <c r="BD48" s="188"/>
      <c r="BE48" s="188"/>
      <c r="BF48" s="189"/>
      <c r="BG48" s="152">
        <v>1</v>
      </c>
      <c r="BH48" s="152"/>
      <c r="BI48" s="152"/>
      <c r="BJ48" s="152"/>
      <c r="BK48" s="152"/>
      <c r="BL48" s="153">
        <v>152820</v>
      </c>
      <c r="BM48" s="153"/>
      <c r="BN48" s="153"/>
      <c r="BO48" s="153"/>
      <c r="BP48" s="153"/>
      <c r="BQ48" s="153"/>
      <c r="BR48" s="152">
        <v>1</v>
      </c>
      <c r="BS48" s="152"/>
      <c r="BT48" s="152"/>
      <c r="BU48" s="152"/>
      <c r="BV48" s="152"/>
      <c r="BW48" s="153">
        <v>152820</v>
      </c>
      <c r="BX48" s="153"/>
      <c r="BY48" s="153"/>
      <c r="BZ48" s="153"/>
      <c r="CA48" s="153"/>
      <c r="CB48" s="153"/>
    </row>
    <row r="49" spans="1:80" ht="24.75" customHeight="1">
      <c r="A49" s="147"/>
      <c r="B49" s="147"/>
      <c r="C49" s="147"/>
      <c r="D49" s="147"/>
      <c r="E49" s="141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/>
      <c r="S49" s="144"/>
      <c r="T49" s="145"/>
      <c r="U49" s="145"/>
      <c r="V49" s="145"/>
      <c r="W49" s="146"/>
      <c r="X49" s="144"/>
      <c r="Y49" s="145"/>
      <c r="Z49" s="145"/>
      <c r="AA49" s="145"/>
      <c r="AB49" s="146"/>
      <c r="AC49" s="144"/>
      <c r="AD49" s="145"/>
      <c r="AE49" s="145"/>
      <c r="AF49" s="145"/>
      <c r="AG49" s="146"/>
      <c r="AH49" s="148"/>
      <c r="AI49" s="149"/>
      <c r="AJ49" s="149"/>
      <c r="AK49" s="149"/>
      <c r="AL49" s="149"/>
      <c r="AM49" s="150"/>
      <c r="AN49" s="158"/>
      <c r="AO49" s="159"/>
      <c r="AP49" s="159"/>
      <c r="AQ49" s="159"/>
      <c r="AR49" s="159"/>
      <c r="AS49" s="159"/>
      <c r="AT49" s="160"/>
      <c r="AU49" s="144"/>
      <c r="AV49" s="145"/>
      <c r="AW49" s="145"/>
      <c r="AX49" s="145"/>
      <c r="AY49" s="146"/>
      <c r="AZ49" s="144"/>
      <c r="BA49" s="145"/>
      <c r="BB49" s="145"/>
      <c r="BC49" s="145"/>
      <c r="BD49" s="145"/>
      <c r="BE49" s="146"/>
      <c r="BF49" s="25"/>
      <c r="BG49" s="155"/>
      <c r="BH49" s="156"/>
      <c r="BI49" s="156"/>
      <c r="BJ49" s="156"/>
      <c r="BK49" s="157"/>
      <c r="BL49" s="148"/>
      <c r="BM49" s="149"/>
      <c r="BN49" s="149"/>
      <c r="BO49" s="149"/>
      <c r="BP49" s="149"/>
      <c r="BQ49" s="150"/>
      <c r="BR49" s="155"/>
      <c r="BS49" s="156"/>
      <c r="BT49" s="156"/>
      <c r="BU49" s="156"/>
      <c r="BV49" s="157"/>
      <c r="BW49" s="148"/>
      <c r="BX49" s="149"/>
      <c r="BY49" s="149"/>
      <c r="BZ49" s="149"/>
      <c r="CA49" s="149"/>
      <c r="CB49" s="150"/>
    </row>
    <row r="50" spans="1:80" ht="16.5" customHeight="1">
      <c r="A50" s="140"/>
      <c r="B50" s="140"/>
      <c r="C50" s="140"/>
      <c r="D50" s="140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3"/>
      <c r="S50" s="161"/>
      <c r="T50" s="162"/>
      <c r="U50" s="162"/>
      <c r="V50" s="162"/>
      <c r="W50" s="163"/>
      <c r="X50" s="161"/>
      <c r="Y50" s="162"/>
      <c r="Z50" s="162"/>
      <c r="AA50" s="162"/>
      <c r="AB50" s="163"/>
      <c r="AC50" s="161"/>
      <c r="AD50" s="162"/>
      <c r="AE50" s="162"/>
      <c r="AF50" s="162"/>
      <c r="AG50" s="163"/>
      <c r="AH50" s="148"/>
      <c r="AI50" s="149"/>
      <c r="AJ50" s="149"/>
      <c r="AK50" s="149"/>
      <c r="AL50" s="149"/>
      <c r="AM50" s="150"/>
      <c r="AN50" s="154"/>
      <c r="AO50" s="154"/>
      <c r="AP50" s="154"/>
      <c r="AQ50" s="154"/>
      <c r="AR50" s="154"/>
      <c r="AS50" s="154"/>
      <c r="AT50" s="154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55"/>
      <c r="BH50" s="156"/>
      <c r="BI50" s="156"/>
      <c r="BJ50" s="156"/>
      <c r="BK50" s="157"/>
      <c r="BL50" s="148"/>
      <c r="BM50" s="149"/>
      <c r="BN50" s="149"/>
      <c r="BO50" s="149"/>
      <c r="BP50" s="149"/>
      <c r="BQ50" s="150"/>
      <c r="BR50" s="155"/>
      <c r="BS50" s="156"/>
      <c r="BT50" s="156"/>
      <c r="BU50" s="156"/>
      <c r="BV50" s="157"/>
      <c r="BW50" s="148"/>
      <c r="BX50" s="149"/>
      <c r="BY50" s="149"/>
      <c r="BZ50" s="149"/>
      <c r="CA50" s="149"/>
      <c r="CB50" s="150"/>
    </row>
    <row r="51" spans="1:80" ht="17.25" customHeight="1">
      <c r="A51" s="140"/>
      <c r="B51" s="140"/>
      <c r="C51" s="140"/>
      <c r="D51" s="140"/>
      <c r="E51" s="141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161"/>
      <c r="T51" s="162"/>
      <c r="U51" s="162"/>
      <c r="V51" s="162"/>
      <c r="W51" s="163"/>
      <c r="X51" s="161"/>
      <c r="Y51" s="162"/>
      <c r="Z51" s="162"/>
      <c r="AA51" s="162"/>
      <c r="AB51" s="163"/>
      <c r="AC51" s="161"/>
      <c r="AD51" s="162"/>
      <c r="AE51" s="162"/>
      <c r="AF51" s="162"/>
      <c r="AG51" s="163"/>
      <c r="AH51" s="148"/>
      <c r="AI51" s="149"/>
      <c r="AJ51" s="149"/>
      <c r="AK51" s="149"/>
      <c r="AL51" s="149"/>
      <c r="AM51" s="150"/>
      <c r="AN51" s="164"/>
      <c r="AO51" s="164"/>
      <c r="AP51" s="164"/>
      <c r="AQ51" s="164"/>
      <c r="AR51" s="164"/>
      <c r="AS51" s="164"/>
      <c r="AT51" s="164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55"/>
      <c r="BH51" s="156"/>
      <c r="BI51" s="156"/>
      <c r="BJ51" s="156"/>
      <c r="BK51" s="157"/>
      <c r="BL51" s="148"/>
      <c r="BM51" s="149"/>
      <c r="BN51" s="149"/>
      <c r="BO51" s="149"/>
      <c r="BP51" s="149"/>
      <c r="BQ51" s="150"/>
      <c r="BR51" s="155"/>
      <c r="BS51" s="156"/>
      <c r="BT51" s="156"/>
      <c r="BU51" s="156"/>
      <c r="BV51" s="157"/>
      <c r="BW51" s="148"/>
      <c r="BX51" s="149"/>
      <c r="BY51" s="149"/>
      <c r="BZ51" s="149"/>
      <c r="CA51" s="149"/>
      <c r="CB51" s="150"/>
    </row>
    <row r="52" spans="1:80" ht="15.75" customHeight="1">
      <c r="A52" s="140"/>
      <c r="B52" s="140"/>
      <c r="C52" s="140"/>
      <c r="D52" s="140"/>
      <c r="E52" s="141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  <c r="S52" s="161"/>
      <c r="T52" s="162"/>
      <c r="U52" s="162"/>
      <c r="V52" s="162"/>
      <c r="W52" s="163"/>
      <c r="X52" s="161"/>
      <c r="Y52" s="162"/>
      <c r="Z52" s="162"/>
      <c r="AA52" s="162"/>
      <c r="AB52" s="163"/>
      <c r="AC52" s="161"/>
      <c r="AD52" s="162"/>
      <c r="AE52" s="162"/>
      <c r="AF52" s="162"/>
      <c r="AG52" s="163"/>
      <c r="AH52" s="148"/>
      <c r="AI52" s="149"/>
      <c r="AJ52" s="149"/>
      <c r="AK52" s="149"/>
      <c r="AL52" s="149"/>
      <c r="AM52" s="150"/>
      <c r="AN52" s="154"/>
      <c r="AO52" s="154"/>
      <c r="AP52" s="154"/>
      <c r="AQ52" s="154"/>
      <c r="AR52" s="154"/>
      <c r="AS52" s="154"/>
      <c r="AT52" s="154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55"/>
      <c r="BH52" s="156"/>
      <c r="BI52" s="156"/>
      <c r="BJ52" s="156"/>
      <c r="BK52" s="157"/>
      <c r="BL52" s="148"/>
      <c r="BM52" s="149"/>
      <c r="BN52" s="149"/>
      <c r="BO52" s="149"/>
      <c r="BP52" s="149"/>
      <c r="BQ52" s="150"/>
      <c r="BR52" s="155"/>
      <c r="BS52" s="156"/>
      <c r="BT52" s="156"/>
      <c r="BU52" s="156"/>
      <c r="BV52" s="157"/>
      <c r="BW52" s="148"/>
      <c r="BX52" s="149"/>
      <c r="BY52" s="149"/>
      <c r="BZ52" s="149"/>
      <c r="CA52" s="149"/>
      <c r="CB52" s="150"/>
    </row>
    <row r="53" spans="1:80" ht="15" customHeight="1">
      <c r="A53" s="140"/>
      <c r="B53" s="140"/>
      <c r="C53" s="140"/>
      <c r="D53" s="140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3"/>
      <c r="S53" s="161"/>
      <c r="T53" s="162"/>
      <c r="U53" s="162"/>
      <c r="V53" s="162"/>
      <c r="W53" s="163"/>
      <c r="X53" s="161"/>
      <c r="Y53" s="162"/>
      <c r="Z53" s="162"/>
      <c r="AA53" s="162"/>
      <c r="AB53" s="163"/>
      <c r="AC53" s="161"/>
      <c r="AD53" s="162"/>
      <c r="AE53" s="162"/>
      <c r="AF53" s="162"/>
      <c r="AG53" s="163"/>
      <c r="AH53" s="148"/>
      <c r="AI53" s="149"/>
      <c r="AJ53" s="149"/>
      <c r="AK53" s="149"/>
      <c r="AL53" s="149"/>
      <c r="AM53" s="150"/>
      <c r="AN53" s="154"/>
      <c r="AO53" s="154"/>
      <c r="AP53" s="154"/>
      <c r="AQ53" s="154"/>
      <c r="AR53" s="154"/>
      <c r="AS53" s="154"/>
      <c r="AT53" s="154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55"/>
      <c r="BH53" s="156"/>
      <c r="BI53" s="156"/>
      <c r="BJ53" s="156"/>
      <c r="BK53" s="157"/>
      <c r="BL53" s="148"/>
      <c r="BM53" s="149"/>
      <c r="BN53" s="149"/>
      <c r="BO53" s="149"/>
      <c r="BP53" s="149"/>
      <c r="BQ53" s="150"/>
      <c r="BR53" s="155"/>
      <c r="BS53" s="156"/>
      <c r="BT53" s="156"/>
      <c r="BU53" s="156"/>
      <c r="BV53" s="157"/>
      <c r="BW53" s="148"/>
      <c r="BX53" s="149"/>
      <c r="BY53" s="149"/>
      <c r="BZ53" s="149"/>
      <c r="CA53" s="149"/>
      <c r="CB53" s="150"/>
    </row>
    <row r="54" spans="1:80" ht="15.75" customHeight="1">
      <c r="A54" s="140"/>
      <c r="B54" s="140"/>
      <c r="C54" s="140"/>
      <c r="D54" s="140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36"/>
      <c r="AI54" s="36"/>
      <c r="AJ54" s="36"/>
      <c r="AK54" s="36"/>
      <c r="AL54" s="36"/>
      <c r="AM54" s="36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66" t="s">
        <v>117</v>
      </c>
      <c r="BA54" s="167"/>
      <c r="BB54" s="167"/>
      <c r="BC54" s="167"/>
      <c r="BD54" s="167"/>
      <c r="BE54" s="168"/>
      <c r="BF54" s="22"/>
      <c r="BG54" s="148">
        <f>SUM(BG48:BK53)</f>
        <v>1</v>
      </c>
      <c r="BH54" s="149"/>
      <c r="BI54" s="149"/>
      <c r="BJ54" s="149"/>
      <c r="BK54" s="150"/>
      <c r="BL54" s="148">
        <f>SUM(BL48:BQ53)</f>
        <v>152820</v>
      </c>
      <c r="BM54" s="149"/>
      <c r="BN54" s="149"/>
      <c r="BO54" s="149"/>
      <c r="BP54" s="149"/>
      <c r="BQ54" s="150"/>
      <c r="BR54" s="148">
        <f>SUM(BR48:BV53)</f>
        <v>1</v>
      </c>
      <c r="BS54" s="149"/>
      <c r="BT54" s="149"/>
      <c r="BU54" s="149"/>
      <c r="BV54" s="150"/>
      <c r="BW54" s="148">
        <f>SUM(BW48:CB53)</f>
        <v>152820</v>
      </c>
      <c r="BX54" s="149"/>
      <c r="BY54" s="149"/>
      <c r="BZ54" s="149"/>
      <c r="CA54" s="149"/>
      <c r="CB54" s="150"/>
    </row>
    <row r="55" spans="1:80" ht="15.75" customHeight="1">
      <c r="A55" s="165"/>
      <c r="B55" s="165"/>
      <c r="C55" s="165"/>
      <c r="D55" s="16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36"/>
      <c r="AI55" s="36"/>
      <c r="AJ55" s="36"/>
      <c r="AK55" s="36"/>
      <c r="AL55" s="36"/>
      <c r="AM55" s="36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38"/>
      <c r="BA55" s="38"/>
      <c r="BB55" s="38"/>
      <c r="BC55" s="38"/>
      <c r="BD55" s="38"/>
      <c r="BE55" s="38"/>
      <c r="BF55" s="24"/>
      <c r="BG55" s="39"/>
      <c r="BH55" s="39"/>
      <c r="BI55" s="39"/>
      <c r="BJ55" s="39"/>
      <c r="BK55" s="39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</row>
    <row r="56" spans="1:80" ht="15" customHeight="1">
      <c r="A56" s="33"/>
      <c r="B56" s="33"/>
      <c r="C56" s="33"/>
      <c r="D56" s="3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28"/>
      <c r="BH56" s="28"/>
      <c r="BI56" s="28"/>
      <c r="BJ56" s="28"/>
      <c r="BK56" s="28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1:80" ht="15" customHeight="1">
      <c r="A57" s="24"/>
      <c r="B57" s="12" t="s">
        <v>93</v>
      </c>
      <c r="C57" s="4"/>
      <c r="D57" s="4"/>
      <c r="E57" s="4"/>
      <c r="F57" s="4"/>
      <c r="G57" s="4"/>
      <c r="H57" s="4"/>
      <c r="I57" s="4"/>
      <c r="J57" s="4" t="s">
        <v>94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88" t="s">
        <v>29</v>
      </c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6"/>
      <c r="CA57" s="6"/>
      <c r="CB57" s="6"/>
    </row>
    <row r="58" spans="1:80" ht="14.25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3" t="s">
        <v>95</v>
      </c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</row>
    <row r="59" spans="1:80" ht="15" customHeight="1">
      <c r="A59" s="24"/>
      <c r="B59" s="4"/>
      <c r="C59" s="4"/>
      <c r="D59" s="4"/>
      <c r="E59" s="4"/>
      <c r="F59" s="4"/>
      <c r="G59" s="4"/>
      <c r="H59" s="4"/>
      <c r="I59" s="4"/>
      <c r="J59" s="4" t="s">
        <v>96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88" t="s">
        <v>29</v>
      </c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169"/>
      <c r="BP59" s="170"/>
      <c r="BQ59" s="170"/>
      <c r="BR59" s="20"/>
      <c r="BS59" s="20"/>
      <c r="BT59" s="20"/>
      <c r="BU59" s="20"/>
      <c r="BV59" s="20"/>
      <c r="BW59" s="89"/>
      <c r="BX59" s="89"/>
      <c r="BY59" s="89"/>
      <c r="BZ59" s="89"/>
      <c r="CA59" s="6"/>
      <c r="CB59" s="6"/>
    </row>
    <row r="60" spans="1:80" ht="15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3" t="s">
        <v>95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</row>
    <row r="61" spans="1:80" ht="15" customHeight="1">
      <c r="A61" s="24"/>
      <c r="B61" s="4"/>
      <c r="C61" s="4"/>
      <c r="D61" s="4"/>
      <c r="E61" s="4"/>
      <c r="F61" s="4"/>
      <c r="G61" s="4"/>
      <c r="H61" s="4"/>
      <c r="I61" s="4"/>
      <c r="J61" s="4" t="s">
        <v>97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  <c r="Y61" s="6"/>
      <c r="Z61" s="6"/>
      <c r="AA61" s="171" t="s">
        <v>193</v>
      </c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8" t="s">
        <v>98</v>
      </c>
      <c r="BP61" s="179"/>
      <c r="BQ61" s="179"/>
      <c r="BR61" s="174">
        <v>0</v>
      </c>
      <c r="BS61" s="174"/>
      <c r="BT61" s="174"/>
      <c r="BU61" s="174"/>
      <c r="BV61" s="174"/>
      <c r="BW61" s="175" t="s">
        <v>99</v>
      </c>
      <c r="BX61" s="175"/>
      <c r="BY61" s="175"/>
      <c r="BZ61" s="6"/>
      <c r="CA61" s="6"/>
      <c r="CB61" s="6"/>
    </row>
    <row r="62" spans="1:80" ht="14.25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6"/>
      <c r="Z62" s="6"/>
      <c r="AA62" s="6"/>
      <c r="AB62" s="6"/>
      <c r="AC62" s="6"/>
      <c r="AD62" s="6"/>
      <c r="AE62" s="6"/>
      <c r="AF62" s="6"/>
      <c r="AG62" s="23" t="s">
        <v>95</v>
      </c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</row>
    <row r="63" spans="1:80" ht="19.5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  <c r="Y63" s="6"/>
      <c r="Z63" s="6"/>
      <c r="AA63" s="6"/>
      <c r="AB63" s="6"/>
      <c r="AC63" s="6"/>
      <c r="AD63" s="6"/>
      <c r="AE63" s="6"/>
      <c r="AF63" s="6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</row>
    <row r="64" spans="1:80" ht="22.5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6"/>
      <c r="Z64" s="6"/>
      <c r="AA64" s="6"/>
      <c r="AB64" s="6"/>
      <c r="AC64" s="6"/>
      <c r="AD64" s="6"/>
      <c r="AE64" s="6"/>
      <c r="AF64" s="6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</row>
    <row r="65" spans="1:80" ht="15" customHeight="1">
      <c r="A65" s="24"/>
      <c r="B65" s="4"/>
      <c r="C65" s="4"/>
      <c r="D65" s="4"/>
      <c r="CB65" s="30" t="s">
        <v>100</v>
      </c>
    </row>
    <row r="66" spans="5:80" ht="16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4" ht="15">
      <c r="A67" s="12" t="s">
        <v>101</v>
      </c>
      <c r="B67" s="4"/>
      <c r="C67" s="4"/>
      <c r="D67" s="4"/>
    </row>
    <row r="68" spans="9:80" ht="15">
      <c r="I68" s="4" t="s">
        <v>94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88" t="s">
        <v>29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9:81" ht="1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04" t="s">
        <v>95</v>
      </c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4"/>
    </row>
    <row r="70" spans="9:81" ht="15">
      <c r="I70" s="4" t="s">
        <v>96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88" t="s">
        <v>29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6"/>
    </row>
    <row r="71" spans="9:81" ht="13.5" customHeight="1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04" t="s">
        <v>95</v>
      </c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23"/>
    </row>
    <row r="72" spans="9:81" ht="14.25" customHeight="1">
      <c r="I72" s="4" t="s">
        <v>97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88" t="s">
        <v>194</v>
      </c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6"/>
    </row>
    <row r="73" spans="9:81" ht="11.25" customHeight="1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18"/>
      <c r="X73" s="18"/>
      <c r="Y73" s="18"/>
      <c r="Z73" s="18"/>
      <c r="AA73" s="18"/>
      <c r="AB73" s="18"/>
      <c r="AC73" s="18"/>
      <c r="AD73" s="18"/>
      <c r="AE73" s="18"/>
      <c r="AF73" s="104" t="s">
        <v>95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23"/>
    </row>
    <row r="74" spans="9:81" ht="12" customHeight="1">
      <c r="I74" s="4"/>
      <c r="J74" s="176">
        <v>152820</v>
      </c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8" t="s">
        <v>98</v>
      </c>
      <c r="BQ74" s="179"/>
      <c r="BR74" s="179"/>
      <c r="BS74" s="170">
        <v>0</v>
      </c>
      <c r="BT74" s="170"/>
      <c r="BU74" s="170"/>
      <c r="BV74" s="170"/>
      <c r="BW74" s="170"/>
      <c r="BX74" s="170"/>
      <c r="BY74" s="170"/>
      <c r="BZ74" s="178" t="s">
        <v>99</v>
      </c>
      <c r="CA74" s="179"/>
      <c r="CB74" s="179"/>
      <c r="CC74" s="6"/>
    </row>
    <row r="75" spans="5:81" ht="12.7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23"/>
    </row>
    <row r="76" spans="1:81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23"/>
    </row>
    <row r="77" spans="1:81" ht="12.75" customHeight="1">
      <c r="A77" s="4" t="s">
        <v>102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23"/>
    </row>
    <row r="78" spans="1:8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63" s="4" customFormat="1" ht="11.25" customHeight="1">
      <c r="A79" s="12" t="s">
        <v>103</v>
      </c>
      <c r="Q79" s="180" t="s">
        <v>182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"/>
      <c r="AQ79" s="182" t="s">
        <v>183</v>
      </c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</row>
    <row r="80" spans="17:63" s="4" customFormat="1" ht="11.25" customHeight="1">
      <c r="Q80" s="105" t="s">
        <v>74</v>
      </c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3"/>
      <c r="AD80" s="105" t="s">
        <v>75</v>
      </c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3"/>
      <c r="AQ80" s="105" t="s">
        <v>76</v>
      </c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s="4" customFormat="1" ht="15">
      <c r="A81" s="26" t="s">
        <v>104</v>
      </c>
      <c r="Q81" s="180" t="s">
        <v>192</v>
      </c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"/>
      <c r="AQ81" s="183" t="s">
        <v>146</v>
      </c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</row>
    <row r="82" spans="1:80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05" t="s">
        <v>74</v>
      </c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3"/>
      <c r="AD82" s="105" t="s">
        <v>75</v>
      </c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3"/>
      <c r="AQ82" s="105" t="s">
        <v>76</v>
      </c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</row>
    <row r="83" spans="1:80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80" t="s">
        <v>185</v>
      </c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Q83" s="183" t="s">
        <v>25</v>
      </c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</row>
    <row r="84" spans="1:80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05" t="s">
        <v>74</v>
      </c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3"/>
      <c r="AD84" s="105" t="s">
        <v>75</v>
      </c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3"/>
      <c r="AQ84" s="105" t="s">
        <v>76</v>
      </c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1:80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80" t="s">
        <v>187</v>
      </c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Q85" s="183" t="s">
        <v>186</v>
      </c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</row>
    <row r="86" spans="1:80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05" t="s">
        <v>74</v>
      </c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3"/>
      <c r="AD86" s="105" t="s">
        <v>75</v>
      </c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3"/>
      <c r="AQ86" s="105" t="s">
        <v>76</v>
      </c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1:8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3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3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</row>
    <row r="88" spans="1:80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3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3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</row>
    <row r="89" spans="1:80" ht="15" customHeight="1">
      <c r="A89" s="4"/>
      <c r="B89" s="4"/>
      <c r="C89" s="4"/>
      <c r="D89" s="185" t="s">
        <v>105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89">
        <v>1</v>
      </c>
      <c r="AZ89" s="89"/>
      <c r="BA89" s="89"/>
      <c r="BB89" s="89"/>
      <c r="BC89" s="89"/>
      <c r="BD89" s="89"/>
      <c r="BE89" s="89"/>
      <c r="BF89" s="89"/>
      <c r="BG89" s="89"/>
      <c r="BH89" s="91" t="s">
        <v>106</v>
      </c>
      <c r="BI89" s="91"/>
      <c r="BJ89" s="91"/>
      <c r="BK89" s="91"/>
      <c r="BL89" s="89">
        <v>1</v>
      </c>
      <c r="BM89" s="89"/>
      <c r="BN89" s="89"/>
      <c r="BO89" s="89"/>
      <c r="BP89" s="89"/>
      <c r="BQ89" s="89"/>
      <c r="BR89" s="89"/>
      <c r="BS89" s="89"/>
      <c r="BT89" s="89"/>
      <c r="BU89" s="4"/>
      <c r="BV89" t="s">
        <v>107</v>
      </c>
      <c r="BW89" s="4"/>
      <c r="BX89" s="4"/>
      <c r="BY89" s="4"/>
      <c r="BZ89" s="4"/>
      <c r="CA89" s="4"/>
      <c r="CB89" s="4"/>
    </row>
    <row r="90" spans="1:80" ht="9" customHeight="1">
      <c r="A90" t="s">
        <v>108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</row>
    <row r="91" spans="1:80" ht="24" customHeight="1">
      <c r="A91" s="4" t="s">
        <v>109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</row>
    <row r="92" spans="1:80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</row>
    <row r="93" spans="1:80" ht="27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</row>
    <row r="94" spans="1:80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</row>
    <row r="95" spans="1:80" ht="28.5" customHeight="1">
      <c r="A95" s="12" t="s">
        <v>73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129" t="s">
        <v>19</v>
      </c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I95" s="129" t="s">
        <v>24</v>
      </c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</row>
    <row r="96" spans="1:80" ht="1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105" t="s">
        <v>74</v>
      </c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3"/>
      <c r="AV96" s="105" t="s">
        <v>75</v>
      </c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3"/>
      <c r="BI96" s="184" t="s">
        <v>76</v>
      </c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</row>
    <row r="97" spans="1:80" ht="25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</row>
    <row r="98" spans="1:80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t="s">
        <v>110</v>
      </c>
      <c r="AJ98" s="86" t="s">
        <v>189</v>
      </c>
      <c r="AK98" s="87"/>
      <c r="AL98" s="87"/>
      <c r="AM98" t="s">
        <v>110</v>
      </c>
      <c r="AN98" s="88" t="s">
        <v>20</v>
      </c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4"/>
      <c r="AZ98" s="88" t="s">
        <v>190</v>
      </c>
      <c r="BA98" s="89"/>
      <c r="BB98" s="89"/>
      <c r="BC98" s="89"/>
      <c r="BD98" s="89"/>
      <c r="BE98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</row>
    <row r="99" spans="1:80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ht="12" customHeight="1">
      <c r="A100" s="12" t="s">
        <v>111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187" t="s">
        <v>192</v>
      </c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H100" s="129" t="s">
        <v>146</v>
      </c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</row>
    <row r="101" spans="1:80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105" t="s">
        <v>74</v>
      </c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3"/>
      <c r="AU101" s="105" t="s">
        <v>75</v>
      </c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3"/>
      <c r="BH101" s="105" t="s">
        <v>76</v>
      </c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</row>
    <row r="102" spans="1:80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</row>
    <row r="103" spans="1:80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t="s">
        <v>110</v>
      </c>
      <c r="AI103" s="86" t="s">
        <v>189</v>
      </c>
      <c r="AJ103" s="87"/>
      <c r="AK103" s="87"/>
      <c r="AL103" t="s">
        <v>110</v>
      </c>
      <c r="AM103" s="88" t="s">
        <v>21</v>
      </c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4"/>
      <c r="AY103" s="88" t="s">
        <v>191</v>
      </c>
      <c r="AZ103" s="89"/>
      <c r="BA103" s="89"/>
      <c r="BB103" s="89"/>
      <c r="BC103" s="89"/>
      <c r="BD103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</row>
    <row r="104" spans="1:80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</row>
    <row r="105" spans="1:80" ht="15" customHeight="1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</row>
    <row r="106" spans="1:80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1:4" ht="15">
      <c r="A107" s="4"/>
      <c r="B107" s="4"/>
      <c r="C107" s="4"/>
      <c r="D107" s="4"/>
    </row>
    <row r="108" ht="12.75"/>
    <row r="110" ht="12.75"/>
    <row r="111" ht="15" customHeight="1"/>
    <row r="112" ht="30" customHeight="1"/>
    <row r="113" ht="12.75"/>
    <row r="114" ht="12.75"/>
    <row r="115" ht="12.75"/>
  </sheetData>
  <sheetProtection/>
  <mergeCells count="226">
    <mergeCell ref="AI96:AT96"/>
    <mergeCell ref="AV96:BG96"/>
    <mergeCell ref="BI96:CB96"/>
    <mergeCell ref="Q84:AB84"/>
    <mergeCell ref="AD84:AO84"/>
    <mergeCell ref="AQ84:BK84"/>
    <mergeCell ref="BH100:CB100"/>
    <mergeCell ref="Q85:AB85"/>
    <mergeCell ref="AD85:AO85"/>
    <mergeCell ref="AQ85:BK85"/>
    <mergeCell ref="AI95:AT95"/>
    <mergeCell ref="AV95:BG95"/>
    <mergeCell ref="BI95:CB95"/>
    <mergeCell ref="Q82:AB82"/>
    <mergeCell ref="AD82:AO82"/>
    <mergeCell ref="AQ82:BK82"/>
    <mergeCell ref="Q83:AB83"/>
    <mergeCell ref="AD83:AO83"/>
    <mergeCell ref="AQ83:BK83"/>
    <mergeCell ref="Q80:AB80"/>
    <mergeCell ref="AD80:AO80"/>
    <mergeCell ref="AQ80:BK80"/>
    <mergeCell ref="Q81:AB81"/>
    <mergeCell ref="AD81:AO81"/>
    <mergeCell ref="AQ81:BK81"/>
    <mergeCell ref="AF70:CB70"/>
    <mergeCell ref="AF71:CB71"/>
    <mergeCell ref="AF69:CB69"/>
    <mergeCell ref="Q79:AB79"/>
    <mergeCell ref="AD79:AO79"/>
    <mergeCell ref="AQ79:BK79"/>
    <mergeCell ref="W72:CB72"/>
    <mergeCell ref="AF73:CB73"/>
    <mergeCell ref="J74:BO74"/>
    <mergeCell ref="BP74:BR74"/>
    <mergeCell ref="BS74:BY74"/>
    <mergeCell ref="BZ74:CB74"/>
    <mergeCell ref="E53:R53"/>
    <mergeCell ref="S53:W53"/>
    <mergeCell ref="X53:AB53"/>
    <mergeCell ref="AH53:AM53"/>
    <mergeCell ref="AU53:AY53"/>
    <mergeCell ref="BR54:BV54"/>
    <mergeCell ref="BR53:BV53"/>
    <mergeCell ref="AC53:AG53"/>
    <mergeCell ref="BL53:BQ53"/>
    <mergeCell ref="AZ53:BF53"/>
    <mergeCell ref="AF68:CB68"/>
    <mergeCell ref="AG59:AQ59"/>
    <mergeCell ref="A55:D55"/>
    <mergeCell ref="AZ54:BE54"/>
    <mergeCell ref="BG54:BK54"/>
    <mergeCell ref="BL54:BQ54"/>
    <mergeCell ref="A54:D54"/>
    <mergeCell ref="BW54:CB54"/>
    <mergeCell ref="AG57:AQ57"/>
    <mergeCell ref="BR61:BV61"/>
    <mergeCell ref="BL52:BQ52"/>
    <mergeCell ref="BO59:BQ59"/>
    <mergeCell ref="BW59:BZ59"/>
    <mergeCell ref="BO61:BQ61"/>
    <mergeCell ref="AA61:BN61"/>
    <mergeCell ref="BW61:BY61"/>
    <mergeCell ref="BW53:CB53"/>
    <mergeCell ref="BG53:BK53"/>
    <mergeCell ref="AN53:AT53"/>
    <mergeCell ref="BR52:BV52"/>
    <mergeCell ref="BW51:CB51"/>
    <mergeCell ref="A53:D53"/>
    <mergeCell ref="E52:R52"/>
    <mergeCell ref="S52:W52"/>
    <mergeCell ref="X52:AB52"/>
    <mergeCell ref="AC52:AG52"/>
    <mergeCell ref="AH52:AM52"/>
    <mergeCell ref="BW52:CB52"/>
    <mergeCell ref="BG52:BK52"/>
    <mergeCell ref="AN52:AT52"/>
    <mergeCell ref="AU52:AY52"/>
    <mergeCell ref="AZ52:BF52"/>
    <mergeCell ref="AN51:AT51"/>
    <mergeCell ref="AU51:AY51"/>
    <mergeCell ref="AZ51:BF51"/>
    <mergeCell ref="BG51:BK51"/>
    <mergeCell ref="BL51:BQ51"/>
    <mergeCell ref="BR51:BV51"/>
    <mergeCell ref="BG50:BK50"/>
    <mergeCell ref="BL50:BQ50"/>
    <mergeCell ref="BR50:BV50"/>
    <mergeCell ref="A52:D52"/>
    <mergeCell ref="E51:R51"/>
    <mergeCell ref="S51:W51"/>
    <mergeCell ref="X51:AB51"/>
    <mergeCell ref="AC51:AG51"/>
    <mergeCell ref="AH51:AM51"/>
    <mergeCell ref="AC50:AG50"/>
    <mergeCell ref="AH50:AM50"/>
    <mergeCell ref="AN50:AT50"/>
    <mergeCell ref="AU50:AY50"/>
    <mergeCell ref="AZ50:BF50"/>
    <mergeCell ref="BW50:CB50"/>
    <mergeCell ref="BM93:CB93"/>
    <mergeCell ref="BW49:CB49"/>
    <mergeCell ref="BR49:BV49"/>
    <mergeCell ref="AN49:AT49"/>
    <mergeCell ref="AU49:AY49"/>
    <mergeCell ref="A50:D50"/>
    <mergeCell ref="A51:D51"/>
    <mergeCell ref="E50:R50"/>
    <mergeCell ref="S50:W50"/>
    <mergeCell ref="X50:AB50"/>
    <mergeCell ref="S49:W49"/>
    <mergeCell ref="X49:AB49"/>
    <mergeCell ref="AC49:AG49"/>
    <mergeCell ref="AH49:AM49"/>
    <mergeCell ref="BL49:BQ49"/>
    <mergeCell ref="AZ49:BE49"/>
    <mergeCell ref="BG49:BK49"/>
    <mergeCell ref="BW48:CB48"/>
    <mergeCell ref="A49:D49"/>
    <mergeCell ref="Q86:AB86"/>
    <mergeCell ref="AD86:AO86"/>
    <mergeCell ref="AQ86:BK86"/>
    <mergeCell ref="D89:AX89"/>
    <mergeCell ref="AY89:BG89"/>
    <mergeCell ref="BH89:BK89"/>
    <mergeCell ref="BL89:BT89"/>
    <mergeCell ref="E49:R49"/>
    <mergeCell ref="BL47:BQ47"/>
    <mergeCell ref="BR47:BV47"/>
    <mergeCell ref="AN48:AT48"/>
    <mergeCell ref="AU48:AY48"/>
    <mergeCell ref="AZ48:BF48"/>
    <mergeCell ref="BG48:BK48"/>
    <mergeCell ref="BW47:CB47"/>
    <mergeCell ref="A48:D48"/>
    <mergeCell ref="E48:R48"/>
    <mergeCell ref="S48:W48"/>
    <mergeCell ref="X48:AB48"/>
    <mergeCell ref="AC48:AG48"/>
    <mergeCell ref="AH48:AM48"/>
    <mergeCell ref="BL48:BQ48"/>
    <mergeCell ref="BR48:BV48"/>
    <mergeCell ref="BG47:BK47"/>
    <mergeCell ref="BW46:CB46"/>
    <mergeCell ref="A47:D47"/>
    <mergeCell ref="E47:R47"/>
    <mergeCell ref="S47:W47"/>
    <mergeCell ref="X47:AB47"/>
    <mergeCell ref="AC47:AG47"/>
    <mergeCell ref="AH47:AM47"/>
    <mergeCell ref="AN47:AT47"/>
    <mergeCell ref="AU47:AY47"/>
    <mergeCell ref="AZ47:BF47"/>
    <mergeCell ref="AN46:AT46"/>
    <mergeCell ref="AU46:AY46"/>
    <mergeCell ref="AZ46:BF46"/>
    <mergeCell ref="BG46:BK46"/>
    <mergeCell ref="BL46:BQ46"/>
    <mergeCell ref="BR46:BV46"/>
    <mergeCell ref="AU39:BF39"/>
    <mergeCell ref="BH39:CB39"/>
    <mergeCell ref="BR44:CB45"/>
    <mergeCell ref="A44:D46"/>
    <mergeCell ref="E44:R46"/>
    <mergeCell ref="S44:AG45"/>
    <mergeCell ref="AH44:AM46"/>
    <mergeCell ref="S46:W46"/>
    <mergeCell ref="X46:AB46"/>
    <mergeCell ref="AC46:AG46"/>
    <mergeCell ref="CC32:CD32"/>
    <mergeCell ref="AH36:AS36"/>
    <mergeCell ref="AU36:BF36"/>
    <mergeCell ref="BH36:CB36"/>
    <mergeCell ref="AN44:BF45"/>
    <mergeCell ref="BG44:BQ45"/>
    <mergeCell ref="AH38:AS38"/>
    <mergeCell ref="AU38:BF38"/>
    <mergeCell ref="BH38:CB38"/>
    <mergeCell ref="AH39:AS39"/>
    <mergeCell ref="AH37:AS37"/>
    <mergeCell ref="AU37:BF37"/>
    <mergeCell ref="BH37:CB37"/>
    <mergeCell ref="A25:CB25"/>
    <mergeCell ref="I26:CB26"/>
    <mergeCell ref="I27:CB27"/>
    <mergeCell ref="L28:CB28"/>
    <mergeCell ref="J29:CB29"/>
    <mergeCell ref="A30:CB31"/>
    <mergeCell ref="D32:BZ33"/>
    <mergeCell ref="BU17:CB17"/>
    <mergeCell ref="BU18:CB18"/>
    <mergeCell ref="AF20:AX21"/>
    <mergeCell ref="AZ20:BI20"/>
    <mergeCell ref="BJ20:BS20"/>
    <mergeCell ref="AZ21:BI21"/>
    <mergeCell ref="BJ21:BS21"/>
    <mergeCell ref="A9:BN9"/>
    <mergeCell ref="BU10:CB11"/>
    <mergeCell ref="A11:BT11"/>
    <mergeCell ref="A12:BT12"/>
    <mergeCell ref="BU12:CB13"/>
    <mergeCell ref="L24:CB24"/>
    <mergeCell ref="Z15:BP15"/>
    <mergeCell ref="BQ15:BT15"/>
    <mergeCell ref="BU15:CB15"/>
    <mergeCell ref="BU16:CB16"/>
    <mergeCell ref="BH101:CB101"/>
    <mergeCell ref="Z14:BP14"/>
    <mergeCell ref="BQ14:BT14"/>
    <mergeCell ref="BU14:CB14"/>
    <mergeCell ref="BU5:CB5"/>
    <mergeCell ref="BL6:BT7"/>
    <mergeCell ref="BU6:CB7"/>
    <mergeCell ref="A8:BN8"/>
    <mergeCell ref="BP8:BT9"/>
    <mergeCell ref="BU8:CB9"/>
    <mergeCell ref="AI103:AK103"/>
    <mergeCell ref="AM103:AW103"/>
    <mergeCell ref="AY103:BC103"/>
    <mergeCell ref="AJ98:AL98"/>
    <mergeCell ref="AN98:AX98"/>
    <mergeCell ref="AZ98:BD98"/>
    <mergeCell ref="AH101:AS101"/>
    <mergeCell ref="AU101:BF101"/>
    <mergeCell ref="AH100:AS100"/>
    <mergeCell ref="AU100:BF10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151"/>
  <sheetViews>
    <sheetView zoomScale="90" zoomScaleNormal="90" zoomScalePageLayoutView="0" workbookViewId="0" topLeftCell="A117">
      <selection activeCell="A1" sqref="A1:CH146"/>
    </sheetView>
  </sheetViews>
  <sheetFormatPr defaultColWidth="1.7109375" defaultRowHeight="12" customHeight="1"/>
  <cols>
    <col min="1" max="3" width="1.7109375" style="41" customWidth="1"/>
    <col min="4" max="4" width="2.28125" style="41" customWidth="1"/>
    <col min="5" max="6" width="2.140625" style="41" customWidth="1"/>
    <col min="7" max="8" width="1.7109375" style="41" customWidth="1"/>
    <col min="9" max="9" width="1.57421875" style="41" customWidth="1"/>
    <col min="10" max="17" width="1.7109375" style="41" customWidth="1"/>
    <col min="18" max="18" width="0.42578125" style="41" customWidth="1"/>
    <col min="19" max="27" width="1.7109375" style="41" customWidth="1"/>
    <col min="28" max="28" width="3.140625" style="41" customWidth="1"/>
    <col min="29" max="37" width="1.7109375" style="41" customWidth="1"/>
    <col min="38" max="38" width="1.28515625" style="41" customWidth="1"/>
    <col min="39" max="43" width="1.7109375" style="41" customWidth="1"/>
    <col min="44" max="44" width="0.85546875" style="41" customWidth="1"/>
    <col min="45" max="45" width="1.1484375" style="41" customWidth="1"/>
    <col min="46" max="46" width="3.421875" style="41" customWidth="1"/>
    <col min="47" max="55" width="1.7109375" style="41" customWidth="1"/>
    <col min="56" max="56" width="2.00390625" style="41" customWidth="1"/>
    <col min="57" max="57" width="2.7109375" style="41" customWidth="1"/>
    <col min="58" max="58" width="0.2890625" style="41" hidden="1" customWidth="1"/>
    <col min="59" max="60" width="1.7109375" style="41" customWidth="1"/>
    <col min="61" max="61" width="2.00390625" style="41" customWidth="1"/>
    <col min="62" max="72" width="1.7109375" style="41" customWidth="1"/>
    <col min="73" max="74" width="1.28515625" style="41" customWidth="1"/>
    <col min="75" max="76" width="1.7109375" style="41" customWidth="1"/>
    <col min="77" max="77" width="1.28515625" style="41" customWidth="1"/>
    <col min="78" max="78" width="1.28515625" style="41" hidden="1" customWidth="1"/>
    <col min="79" max="79" width="6.28125" style="41" hidden="1" customWidth="1"/>
    <col min="80" max="80" width="6.00390625" style="41" customWidth="1"/>
    <col min="81" max="16384" width="1.7109375" style="41" customWidth="1"/>
  </cols>
  <sheetData>
    <row r="1" spans="1:8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2" t="s">
        <v>44</v>
      </c>
    </row>
    <row r="2" spans="1:8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" t="s">
        <v>45</v>
      </c>
    </row>
    <row r="3" spans="1:8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" t="s">
        <v>46</v>
      </c>
    </row>
    <row r="4" spans="1:8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s="42" customFormat="1" ht="14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90" t="s">
        <v>47</v>
      </c>
      <c r="BV5" s="90"/>
      <c r="BW5" s="90"/>
      <c r="BX5" s="90"/>
      <c r="BY5" s="90"/>
      <c r="BZ5" s="90"/>
      <c r="CA5" s="90"/>
      <c r="CB5" s="90"/>
    </row>
    <row r="6" spans="1:80" s="42" customFormat="1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93" t="s">
        <v>49</v>
      </c>
      <c r="BV6" s="94"/>
      <c r="BW6" s="94"/>
      <c r="BX6" s="94"/>
      <c r="BY6" s="94"/>
      <c r="BZ6" s="94"/>
      <c r="CA6" s="94"/>
      <c r="CB6" s="95"/>
    </row>
    <row r="7" spans="1:80" s="42" customFormat="1" ht="8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91"/>
      <c r="BM7" s="91"/>
      <c r="BN7" s="91"/>
      <c r="BO7" s="91"/>
      <c r="BP7" s="91"/>
      <c r="BQ7" s="91"/>
      <c r="BR7" s="91"/>
      <c r="BS7" s="91"/>
      <c r="BT7" s="92"/>
      <c r="BU7" s="96"/>
      <c r="BV7" s="97"/>
      <c r="BW7" s="97"/>
      <c r="BX7" s="97"/>
      <c r="BY7" s="97"/>
      <c r="BZ7" s="97"/>
      <c r="CA7" s="97"/>
      <c r="CB7" s="98"/>
    </row>
    <row r="8" spans="1:80" s="42" customFormat="1" ht="15">
      <c r="A8" s="88" t="s">
        <v>114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4"/>
      <c r="BP8" s="100" t="s">
        <v>50</v>
      </c>
      <c r="BQ8" s="100"/>
      <c r="BR8" s="100"/>
      <c r="BS8" s="100"/>
      <c r="BT8" s="100"/>
      <c r="BU8" s="101">
        <v>79613616</v>
      </c>
      <c r="BV8" s="102"/>
      <c r="BW8" s="102"/>
      <c r="BX8" s="102"/>
      <c r="BY8" s="102"/>
      <c r="BZ8" s="102"/>
      <c r="CA8" s="102"/>
      <c r="CB8" s="103"/>
    </row>
    <row r="9" spans="1:80" s="42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4"/>
      <c r="BP9" s="100"/>
      <c r="BQ9" s="100"/>
      <c r="BR9" s="100"/>
      <c r="BS9" s="100"/>
      <c r="BT9" s="100"/>
      <c r="BU9" s="101"/>
      <c r="BV9" s="102"/>
      <c r="BW9" s="102"/>
      <c r="BX9" s="102"/>
      <c r="BY9" s="102"/>
      <c r="BZ9" s="102"/>
      <c r="CA9" s="102"/>
      <c r="CB9" s="103"/>
    </row>
    <row r="10" spans="1:80" s="42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101"/>
      <c r="BV10" s="102"/>
      <c r="BW10" s="102"/>
      <c r="BX10" s="102"/>
      <c r="BY10" s="102"/>
      <c r="BZ10" s="102"/>
      <c r="CA10" s="102"/>
      <c r="CB10" s="103"/>
    </row>
    <row r="11" spans="1:80" s="42" customFormat="1" ht="10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101"/>
      <c r="BV11" s="102"/>
      <c r="BW11" s="102"/>
      <c r="BX11" s="102"/>
      <c r="BY11" s="102"/>
      <c r="BZ11" s="102"/>
      <c r="CA11" s="102"/>
      <c r="CB11" s="103"/>
    </row>
    <row r="12" spans="1:80" s="42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6" t="s">
        <v>16</v>
      </c>
      <c r="BV12" s="102"/>
      <c r="BW12" s="102"/>
      <c r="BX12" s="102"/>
      <c r="BY12" s="102"/>
      <c r="BZ12" s="102"/>
      <c r="CA12" s="102"/>
      <c r="CB12" s="103"/>
    </row>
    <row r="13" spans="1:80" s="42" customFormat="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74" t="s">
        <v>53</v>
      </c>
      <c r="BU13" s="101"/>
      <c r="BV13" s="102"/>
      <c r="BW13" s="102"/>
      <c r="BX13" s="102"/>
      <c r="BY13" s="102"/>
      <c r="BZ13" s="102"/>
      <c r="CA13" s="102"/>
      <c r="CB13" s="103"/>
    </row>
    <row r="14" spans="1:80" s="42" customFormat="1" ht="15">
      <c r="A14" s="4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/>
      <c r="Y14" s="6"/>
      <c r="Z14" s="88" t="s">
        <v>112</v>
      </c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107"/>
      <c r="BQ14" s="108" t="s">
        <v>55</v>
      </c>
      <c r="BR14" s="108"/>
      <c r="BS14" s="108"/>
      <c r="BT14" s="109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1:80" s="42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8" t="s">
        <v>57</v>
      </c>
      <c r="BR15" s="108"/>
      <c r="BS15" s="108"/>
      <c r="BT15" s="109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1:80" s="42" customFormat="1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74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1:80" s="42" customFormat="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74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1:80" s="42" customFormat="1" ht="15.75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74" t="s">
        <v>60</v>
      </c>
      <c r="BU18" s="117">
        <v>110134000</v>
      </c>
      <c r="BV18" s="118"/>
      <c r="BW18" s="118"/>
      <c r="BX18" s="118"/>
      <c r="BY18" s="118"/>
      <c r="BZ18" s="118"/>
      <c r="CA18" s="118"/>
      <c r="CB18" s="119"/>
    </row>
    <row r="19" spans="1:80" s="42" customFormat="1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1:80" ht="15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"/>
      <c r="AZ20" s="121" t="s">
        <v>62</v>
      </c>
      <c r="BA20" s="122"/>
      <c r="BB20" s="122"/>
      <c r="BC20" s="122"/>
      <c r="BD20" s="122"/>
      <c r="BE20" s="122"/>
      <c r="BF20" s="122"/>
      <c r="BG20" s="122"/>
      <c r="BH20" s="122"/>
      <c r="BI20" s="122"/>
      <c r="BJ20" s="121" t="s">
        <v>63</v>
      </c>
      <c r="BK20" s="121"/>
      <c r="BL20" s="121"/>
      <c r="BM20" s="121"/>
      <c r="BN20" s="121"/>
      <c r="BO20" s="121"/>
      <c r="BP20" s="121"/>
      <c r="BQ20" s="121"/>
      <c r="BR20" s="121"/>
      <c r="BS20" s="12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3.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"/>
      <c r="AZ21" s="123">
        <v>3</v>
      </c>
      <c r="BA21" s="124"/>
      <c r="BB21" s="124"/>
      <c r="BC21" s="124"/>
      <c r="BD21" s="124"/>
      <c r="BE21" s="124"/>
      <c r="BF21" s="124"/>
      <c r="BG21" s="124"/>
      <c r="BH21" s="124"/>
      <c r="BI21" s="124"/>
      <c r="BJ21" s="125" t="s">
        <v>188</v>
      </c>
      <c r="BK21" s="126"/>
      <c r="BL21" s="126"/>
      <c r="BM21" s="126"/>
      <c r="BN21" s="126"/>
      <c r="BO21" s="126"/>
      <c r="BP21" s="126"/>
      <c r="BQ21" s="126"/>
      <c r="BR21" s="126"/>
      <c r="BS21" s="127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" t="s">
        <v>64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ht="10.5" customHeight="1"/>
    <row r="24" spans="1:80" ht="15">
      <c r="A24" s="42" t="s">
        <v>65</v>
      </c>
      <c r="K24" s="44"/>
      <c r="L24" s="249" t="s">
        <v>135</v>
      </c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</row>
    <row r="25" spans="1:80" ht="15" customHeigh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</row>
    <row r="26" spans="1:80" ht="15">
      <c r="A26" s="42" t="s">
        <v>66</v>
      </c>
      <c r="H26" s="45"/>
      <c r="I26" s="251" t="s">
        <v>17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</row>
    <row r="27" spans="8:80" ht="12.75">
      <c r="H27" s="46"/>
      <c r="I27" s="252" t="s">
        <v>67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</row>
    <row r="28" spans="1:80" ht="15">
      <c r="A28" s="42" t="s">
        <v>68</v>
      </c>
      <c r="J28" s="44"/>
      <c r="K28" s="44"/>
      <c r="L28" s="250" t="s">
        <v>18</v>
      </c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</row>
    <row r="29" spans="1:80" ht="15">
      <c r="A29" s="42" t="s">
        <v>69</v>
      </c>
      <c r="I29" s="44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</row>
    <row r="30" spans="1:80" ht="12.75">
      <c r="A30" s="253" t="s">
        <v>70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</row>
    <row r="31" spans="1:80" ht="14.2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</row>
    <row r="32" spans="1:82" ht="18" customHeight="1">
      <c r="A32" s="42"/>
      <c r="B32" s="42"/>
      <c r="C32" s="42"/>
      <c r="D32" s="254" t="s">
        <v>116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C32" s="255"/>
      <c r="CD32" s="255"/>
    </row>
    <row r="33" spans="1:78" ht="18" customHeight="1">
      <c r="A33" s="47"/>
      <c r="B33" s="42"/>
      <c r="C33" s="42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</row>
    <row r="34" ht="19.5" customHeight="1"/>
    <row r="35" ht="17.25" customHeight="1">
      <c r="D35" s="48" t="s">
        <v>73</v>
      </c>
    </row>
    <row r="36" spans="34:80" ht="13.5" customHeight="1">
      <c r="AH36" s="250" t="s">
        <v>19</v>
      </c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H36" s="250" t="s">
        <v>24</v>
      </c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</row>
    <row r="37" spans="34:80" ht="15" customHeight="1">
      <c r="AH37" s="248" t="s">
        <v>74</v>
      </c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49"/>
      <c r="AU37" s="248" t="s">
        <v>75</v>
      </c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49"/>
      <c r="BH37" s="248" t="s">
        <v>76</v>
      </c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</row>
    <row r="38" spans="34:80" ht="17.25" customHeight="1"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</row>
    <row r="39" spans="34:80" ht="12.75">
      <c r="AH39" s="248" t="s">
        <v>74</v>
      </c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49"/>
      <c r="AU39" s="248" t="s">
        <v>75</v>
      </c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49"/>
      <c r="BH39" s="248" t="s">
        <v>76</v>
      </c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</row>
    <row r="40" ht="11.25" customHeight="1"/>
    <row r="41" ht="23.25" customHeight="1">
      <c r="CB41" s="50" t="s">
        <v>77</v>
      </c>
    </row>
    <row r="42" spans="70:80" ht="14.25" customHeight="1">
      <c r="BR42" s="51"/>
      <c r="CB42" s="52" t="s">
        <v>78</v>
      </c>
    </row>
    <row r="43" ht="9" customHeight="1"/>
    <row r="44" spans="1:80" s="53" customFormat="1" ht="12">
      <c r="A44" s="257" t="s">
        <v>79</v>
      </c>
      <c r="B44" s="257"/>
      <c r="C44" s="257"/>
      <c r="D44" s="257"/>
      <c r="E44" s="257" t="s">
        <v>80</v>
      </c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 t="s">
        <v>81</v>
      </c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 t="s">
        <v>82</v>
      </c>
      <c r="AI44" s="256"/>
      <c r="AJ44" s="256"/>
      <c r="AK44" s="256"/>
      <c r="AL44" s="256"/>
      <c r="AM44" s="256"/>
      <c r="AN44" s="256" t="s">
        <v>83</v>
      </c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 t="s">
        <v>84</v>
      </c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7" t="s">
        <v>85</v>
      </c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</row>
    <row r="45" spans="1:80" s="53" customFormat="1" ht="30.7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</row>
    <row r="46" spans="1:80" s="53" customFormat="1" ht="44.25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 t="s">
        <v>86</v>
      </c>
      <c r="T46" s="257"/>
      <c r="U46" s="257"/>
      <c r="V46" s="257"/>
      <c r="W46" s="257"/>
      <c r="X46" s="257" t="s">
        <v>57</v>
      </c>
      <c r="Y46" s="257"/>
      <c r="Z46" s="257"/>
      <c r="AA46" s="257"/>
      <c r="AB46" s="257"/>
      <c r="AC46" s="257" t="s">
        <v>55</v>
      </c>
      <c r="AD46" s="257"/>
      <c r="AE46" s="257"/>
      <c r="AF46" s="257"/>
      <c r="AG46" s="257"/>
      <c r="AH46" s="256"/>
      <c r="AI46" s="256"/>
      <c r="AJ46" s="256"/>
      <c r="AK46" s="256"/>
      <c r="AL46" s="256"/>
      <c r="AM46" s="256"/>
      <c r="AN46" s="258" t="s">
        <v>87</v>
      </c>
      <c r="AO46" s="259"/>
      <c r="AP46" s="259"/>
      <c r="AQ46" s="259"/>
      <c r="AR46" s="259"/>
      <c r="AS46" s="259"/>
      <c r="AT46" s="260"/>
      <c r="AU46" s="258" t="s">
        <v>88</v>
      </c>
      <c r="AV46" s="259"/>
      <c r="AW46" s="259"/>
      <c r="AX46" s="259"/>
      <c r="AY46" s="260"/>
      <c r="AZ46" s="258" t="s">
        <v>89</v>
      </c>
      <c r="BA46" s="259"/>
      <c r="BB46" s="259"/>
      <c r="BC46" s="259"/>
      <c r="BD46" s="259"/>
      <c r="BE46" s="259"/>
      <c r="BF46" s="260"/>
      <c r="BG46" s="257" t="s">
        <v>90</v>
      </c>
      <c r="BH46" s="257"/>
      <c r="BI46" s="257"/>
      <c r="BJ46" s="257"/>
      <c r="BK46" s="257"/>
      <c r="BL46" s="257" t="s">
        <v>91</v>
      </c>
      <c r="BM46" s="257"/>
      <c r="BN46" s="257"/>
      <c r="BO46" s="257"/>
      <c r="BP46" s="257"/>
      <c r="BQ46" s="257"/>
      <c r="BR46" s="257" t="s">
        <v>90</v>
      </c>
      <c r="BS46" s="257"/>
      <c r="BT46" s="257"/>
      <c r="BU46" s="257"/>
      <c r="BV46" s="257"/>
      <c r="BW46" s="257" t="s">
        <v>91</v>
      </c>
      <c r="BX46" s="257"/>
      <c r="BY46" s="257"/>
      <c r="BZ46" s="257"/>
      <c r="CA46" s="257"/>
      <c r="CB46" s="257"/>
    </row>
    <row r="47" spans="1:80" ht="12.75" customHeight="1">
      <c r="A47" s="261">
        <v>1</v>
      </c>
      <c r="B47" s="261"/>
      <c r="C47" s="261"/>
      <c r="D47" s="261"/>
      <c r="E47" s="261">
        <v>2</v>
      </c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>
        <v>3</v>
      </c>
      <c r="T47" s="261"/>
      <c r="U47" s="261"/>
      <c r="V47" s="261"/>
      <c r="W47" s="261"/>
      <c r="X47" s="261">
        <v>4</v>
      </c>
      <c r="Y47" s="261"/>
      <c r="Z47" s="261"/>
      <c r="AA47" s="261"/>
      <c r="AB47" s="261"/>
      <c r="AC47" s="261">
        <v>5</v>
      </c>
      <c r="AD47" s="261"/>
      <c r="AE47" s="261"/>
      <c r="AF47" s="261"/>
      <c r="AG47" s="261"/>
      <c r="AH47" s="261">
        <v>6</v>
      </c>
      <c r="AI47" s="261"/>
      <c r="AJ47" s="261"/>
      <c r="AK47" s="261"/>
      <c r="AL47" s="261"/>
      <c r="AM47" s="261"/>
      <c r="AN47" s="262">
        <v>7</v>
      </c>
      <c r="AO47" s="262"/>
      <c r="AP47" s="262"/>
      <c r="AQ47" s="262"/>
      <c r="AR47" s="262"/>
      <c r="AS47" s="262"/>
      <c r="AT47" s="262"/>
      <c r="AU47" s="262">
        <v>8</v>
      </c>
      <c r="AV47" s="262"/>
      <c r="AW47" s="262"/>
      <c r="AX47" s="262"/>
      <c r="AY47" s="262"/>
      <c r="AZ47" s="262">
        <v>9</v>
      </c>
      <c r="BA47" s="262"/>
      <c r="BB47" s="262"/>
      <c r="BC47" s="262"/>
      <c r="BD47" s="262"/>
      <c r="BE47" s="262"/>
      <c r="BF47" s="262"/>
      <c r="BG47" s="262">
        <v>10</v>
      </c>
      <c r="BH47" s="262"/>
      <c r="BI47" s="262"/>
      <c r="BJ47" s="262"/>
      <c r="BK47" s="262"/>
      <c r="BL47" s="262">
        <v>11</v>
      </c>
      <c r="BM47" s="262"/>
      <c r="BN47" s="262"/>
      <c r="BO47" s="262"/>
      <c r="BP47" s="262"/>
      <c r="BQ47" s="262"/>
      <c r="BR47" s="262">
        <v>12</v>
      </c>
      <c r="BS47" s="262"/>
      <c r="BT47" s="262"/>
      <c r="BU47" s="262"/>
      <c r="BV47" s="262"/>
      <c r="BW47" s="262">
        <v>13</v>
      </c>
      <c r="BX47" s="262"/>
      <c r="BY47" s="262"/>
      <c r="BZ47" s="262"/>
      <c r="CA47" s="262"/>
      <c r="CB47" s="262"/>
    </row>
    <row r="48" spans="1:80" ht="17.25" customHeight="1">
      <c r="A48" s="211">
        <v>1</v>
      </c>
      <c r="B48" s="211"/>
      <c r="C48" s="211"/>
      <c r="D48" s="211"/>
      <c r="E48" s="205" t="s">
        <v>136</v>
      </c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199"/>
      <c r="T48" s="200"/>
      <c r="U48" s="200"/>
      <c r="V48" s="200"/>
      <c r="W48" s="201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02">
        <v>2005</v>
      </c>
      <c r="AI48" s="203"/>
      <c r="AJ48" s="203"/>
      <c r="AK48" s="203"/>
      <c r="AL48" s="203"/>
      <c r="AM48" s="204"/>
      <c r="AN48" s="266">
        <v>3030001</v>
      </c>
      <c r="AO48" s="266"/>
      <c r="AP48" s="266"/>
      <c r="AQ48" s="266"/>
      <c r="AR48" s="266"/>
      <c r="AS48" s="266"/>
      <c r="AT48" s="266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199"/>
      <c r="BG48" s="265">
        <v>1</v>
      </c>
      <c r="BH48" s="265"/>
      <c r="BI48" s="265"/>
      <c r="BJ48" s="265"/>
      <c r="BK48" s="265"/>
      <c r="BL48" s="264">
        <v>35987.31</v>
      </c>
      <c r="BM48" s="264"/>
      <c r="BN48" s="264"/>
      <c r="BO48" s="264"/>
      <c r="BP48" s="264"/>
      <c r="BQ48" s="264"/>
      <c r="BR48" s="265">
        <v>1</v>
      </c>
      <c r="BS48" s="265"/>
      <c r="BT48" s="265"/>
      <c r="BU48" s="265"/>
      <c r="BV48" s="265"/>
      <c r="BW48" s="264">
        <v>35987.31</v>
      </c>
      <c r="BX48" s="264"/>
      <c r="BY48" s="264"/>
      <c r="BZ48" s="264"/>
      <c r="CA48" s="264"/>
      <c r="CB48" s="264"/>
    </row>
    <row r="49" spans="1:80" ht="16.5" customHeight="1">
      <c r="A49" s="211">
        <v>2</v>
      </c>
      <c r="B49" s="211"/>
      <c r="C49" s="211"/>
      <c r="D49" s="211"/>
      <c r="E49" s="205" t="s">
        <v>136</v>
      </c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4">
        <v>2006</v>
      </c>
      <c r="AI49" s="264"/>
      <c r="AJ49" s="264"/>
      <c r="AK49" s="264"/>
      <c r="AL49" s="264"/>
      <c r="AM49" s="264"/>
      <c r="AN49" s="266">
        <v>3030002</v>
      </c>
      <c r="AO49" s="266"/>
      <c r="AP49" s="266"/>
      <c r="AQ49" s="266"/>
      <c r="AR49" s="266"/>
      <c r="AS49" s="266"/>
      <c r="AT49" s="266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199"/>
      <c r="BG49" s="190">
        <v>1</v>
      </c>
      <c r="BH49" s="191"/>
      <c r="BI49" s="191"/>
      <c r="BJ49" s="191"/>
      <c r="BK49" s="192"/>
      <c r="BL49" s="193">
        <v>17197.2</v>
      </c>
      <c r="BM49" s="194"/>
      <c r="BN49" s="194"/>
      <c r="BO49" s="194"/>
      <c r="BP49" s="194"/>
      <c r="BQ49" s="195"/>
      <c r="BR49" s="190">
        <v>1</v>
      </c>
      <c r="BS49" s="191"/>
      <c r="BT49" s="191"/>
      <c r="BU49" s="191"/>
      <c r="BV49" s="192"/>
      <c r="BW49" s="193">
        <v>17197.2</v>
      </c>
      <c r="BX49" s="194"/>
      <c r="BY49" s="194"/>
      <c r="BZ49" s="194"/>
      <c r="CA49" s="194"/>
      <c r="CB49" s="195"/>
    </row>
    <row r="50" spans="1:80" ht="16.5" customHeight="1">
      <c r="A50" s="211">
        <v>3</v>
      </c>
      <c r="B50" s="211"/>
      <c r="C50" s="211"/>
      <c r="D50" s="211"/>
      <c r="E50" s="205" t="s">
        <v>137</v>
      </c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199"/>
      <c r="T50" s="200"/>
      <c r="U50" s="200"/>
      <c r="V50" s="200"/>
      <c r="W50" s="201"/>
      <c r="X50" s="199"/>
      <c r="Y50" s="200"/>
      <c r="Z50" s="200"/>
      <c r="AA50" s="200"/>
      <c r="AB50" s="201"/>
      <c r="AC50" s="199"/>
      <c r="AD50" s="200"/>
      <c r="AE50" s="200"/>
      <c r="AF50" s="200"/>
      <c r="AG50" s="201"/>
      <c r="AH50" s="202">
        <v>2006</v>
      </c>
      <c r="AI50" s="203"/>
      <c r="AJ50" s="203"/>
      <c r="AK50" s="203"/>
      <c r="AL50" s="203"/>
      <c r="AM50" s="204"/>
      <c r="AN50" s="269">
        <v>3030003</v>
      </c>
      <c r="AO50" s="270"/>
      <c r="AP50" s="270"/>
      <c r="AQ50" s="270"/>
      <c r="AR50" s="270"/>
      <c r="AS50" s="270"/>
      <c r="AT50" s="271"/>
      <c r="AU50" s="199"/>
      <c r="AV50" s="200"/>
      <c r="AW50" s="200"/>
      <c r="AX50" s="200"/>
      <c r="AY50" s="201"/>
      <c r="AZ50" s="199"/>
      <c r="BA50" s="200"/>
      <c r="BB50" s="200"/>
      <c r="BC50" s="200"/>
      <c r="BD50" s="200"/>
      <c r="BE50" s="201"/>
      <c r="BF50" s="55"/>
      <c r="BG50" s="190">
        <v>1</v>
      </c>
      <c r="BH50" s="191"/>
      <c r="BI50" s="191"/>
      <c r="BJ50" s="191"/>
      <c r="BK50" s="192"/>
      <c r="BL50" s="202">
        <v>18863.42</v>
      </c>
      <c r="BM50" s="203"/>
      <c r="BN50" s="203"/>
      <c r="BO50" s="203"/>
      <c r="BP50" s="203"/>
      <c r="BQ50" s="204"/>
      <c r="BR50" s="190">
        <v>1</v>
      </c>
      <c r="BS50" s="191"/>
      <c r="BT50" s="191"/>
      <c r="BU50" s="191"/>
      <c r="BV50" s="192"/>
      <c r="BW50" s="202">
        <v>18863.42</v>
      </c>
      <c r="BX50" s="203"/>
      <c r="BY50" s="203"/>
      <c r="BZ50" s="203"/>
      <c r="CA50" s="203"/>
      <c r="CB50" s="204"/>
    </row>
    <row r="51" spans="1:80" ht="17.25" customHeight="1">
      <c r="A51" s="211">
        <v>4</v>
      </c>
      <c r="B51" s="211"/>
      <c r="C51" s="211"/>
      <c r="D51" s="211"/>
      <c r="E51" s="205" t="s">
        <v>136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4">
        <v>2006</v>
      </c>
      <c r="AI51" s="264"/>
      <c r="AJ51" s="264"/>
      <c r="AK51" s="264"/>
      <c r="AL51" s="264"/>
      <c r="AM51" s="264"/>
      <c r="AN51" s="266">
        <v>3030004</v>
      </c>
      <c r="AO51" s="266"/>
      <c r="AP51" s="266"/>
      <c r="AQ51" s="266"/>
      <c r="AR51" s="266"/>
      <c r="AS51" s="266"/>
      <c r="AT51" s="266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190">
        <v>1</v>
      </c>
      <c r="BH51" s="191"/>
      <c r="BI51" s="191"/>
      <c r="BJ51" s="191"/>
      <c r="BK51" s="192"/>
      <c r="BL51" s="193">
        <v>16799.4</v>
      </c>
      <c r="BM51" s="194"/>
      <c r="BN51" s="194"/>
      <c r="BO51" s="194"/>
      <c r="BP51" s="194"/>
      <c r="BQ51" s="195"/>
      <c r="BR51" s="190">
        <v>1</v>
      </c>
      <c r="BS51" s="191"/>
      <c r="BT51" s="191"/>
      <c r="BU51" s="191"/>
      <c r="BV51" s="192"/>
      <c r="BW51" s="202">
        <v>16799.4</v>
      </c>
      <c r="BX51" s="203"/>
      <c r="BY51" s="203"/>
      <c r="BZ51" s="203"/>
      <c r="CA51" s="203"/>
      <c r="CB51" s="204"/>
    </row>
    <row r="52" spans="1:80" ht="15.75" customHeight="1">
      <c r="A52" s="211">
        <v>5</v>
      </c>
      <c r="B52" s="211"/>
      <c r="C52" s="211"/>
      <c r="D52" s="211"/>
      <c r="E52" s="205" t="s">
        <v>136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4">
        <v>2006</v>
      </c>
      <c r="AI52" s="264"/>
      <c r="AJ52" s="264"/>
      <c r="AK52" s="264"/>
      <c r="AL52" s="264"/>
      <c r="AM52" s="264"/>
      <c r="AN52" s="266">
        <v>3030005</v>
      </c>
      <c r="AO52" s="266"/>
      <c r="AP52" s="266"/>
      <c r="AQ52" s="266"/>
      <c r="AR52" s="266"/>
      <c r="AS52" s="266"/>
      <c r="AT52" s="266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199"/>
      <c r="BG52" s="190">
        <v>1</v>
      </c>
      <c r="BH52" s="191"/>
      <c r="BI52" s="191"/>
      <c r="BJ52" s="191"/>
      <c r="BK52" s="192"/>
      <c r="BL52" s="202">
        <v>19038.36</v>
      </c>
      <c r="BM52" s="203"/>
      <c r="BN52" s="203"/>
      <c r="BO52" s="203"/>
      <c r="BP52" s="203"/>
      <c r="BQ52" s="204"/>
      <c r="BR52" s="190">
        <v>1</v>
      </c>
      <c r="BS52" s="191"/>
      <c r="BT52" s="191"/>
      <c r="BU52" s="191"/>
      <c r="BV52" s="192"/>
      <c r="BW52" s="202">
        <v>19038.36</v>
      </c>
      <c r="BX52" s="203"/>
      <c r="BY52" s="203"/>
      <c r="BZ52" s="203"/>
      <c r="CA52" s="203"/>
      <c r="CB52" s="204"/>
    </row>
    <row r="53" spans="1:80" ht="15" customHeight="1">
      <c r="A53" s="211">
        <v>6</v>
      </c>
      <c r="B53" s="211"/>
      <c r="C53" s="211"/>
      <c r="D53" s="211"/>
      <c r="E53" s="205" t="s">
        <v>136</v>
      </c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196"/>
      <c r="T53" s="197"/>
      <c r="U53" s="197"/>
      <c r="V53" s="197"/>
      <c r="W53" s="198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02">
        <v>2007</v>
      </c>
      <c r="AI53" s="203"/>
      <c r="AJ53" s="203"/>
      <c r="AK53" s="203"/>
      <c r="AL53" s="203"/>
      <c r="AM53" s="204"/>
      <c r="AN53" s="266">
        <v>3030006</v>
      </c>
      <c r="AO53" s="266"/>
      <c r="AP53" s="266"/>
      <c r="AQ53" s="266"/>
      <c r="AR53" s="266"/>
      <c r="AS53" s="266"/>
      <c r="AT53" s="266"/>
      <c r="AU53" s="211"/>
      <c r="AV53" s="211"/>
      <c r="AW53" s="211"/>
      <c r="AX53" s="211"/>
      <c r="AY53" s="211"/>
      <c r="AZ53" s="267"/>
      <c r="BA53" s="268"/>
      <c r="BB53" s="268"/>
      <c r="BC53" s="268"/>
      <c r="BD53" s="268"/>
      <c r="BE53" s="268"/>
      <c r="BF53" s="58"/>
      <c r="BG53" s="190">
        <v>1</v>
      </c>
      <c r="BH53" s="191"/>
      <c r="BI53" s="191"/>
      <c r="BJ53" s="191"/>
      <c r="BK53" s="192"/>
      <c r="BL53" s="193">
        <v>16555</v>
      </c>
      <c r="BM53" s="194"/>
      <c r="BN53" s="194"/>
      <c r="BO53" s="194"/>
      <c r="BP53" s="194"/>
      <c r="BQ53" s="195"/>
      <c r="BR53" s="190">
        <v>1</v>
      </c>
      <c r="BS53" s="191"/>
      <c r="BT53" s="191"/>
      <c r="BU53" s="191"/>
      <c r="BV53" s="192"/>
      <c r="BW53" s="193">
        <v>16555</v>
      </c>
      <c r="BX53" s="194"/>
      <c r="BY53" s="194"/>
      <c r="BZ53" s="194"/>
      <c r="CA53" s="194"/>
      <c r="CB53" s="195"/>
    </row>
    <row r="54" spans="1:80" ht="15.75" customHeight="1">
      <c r="A54" s="211">
        <v>7</v>
      </c>
      <c r="B54" s="211"/>
      <c r="C54" s="211"/>
      <c r="D54" s="211"/>
      <c r="E54" s="205" t="s">
        <v>136</v>
      </c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64">
        <v>2007</v>
      </c>
      <c r="AI54" s="264"/>
      <c r="AJ54" s="264"/>
      <c r="AK54" s="264"/>
      <c r="AL54" s="264"/>
      <c r="AM54" s="264"/>
      <c r="AN54" s="266">
        <v>3030008</v>
      </c>
      <c r="AO54" s="266"/>
      <c r="AP54" s="266"/>
      <c r="AQ54" s="266"/>
      <c r="AR54" s="266"/>
      <c r="AS54" s="266"/>
      <c r="AT54" s="266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59"/>
      <c r="BG54" s="190">
        <v>1</v>
      </c>
      <c r="BH54" s="191"/>
      <c r="BI54" s="191"/>
      <c r="BJ54" s="191"/>
      <c r="BK54" s="192"/>
      <c r="BL54" s="193">
        <v>15600</v>
      </c>
      <c r="BM54" s="194"/>
      <c r="BN54" s="194"/>
      <c r="BO54" s="194"/>
      <c r="BP54" s="194"/>
      <c r="BQ54" s="195"/>
      <c r="BR54" s="190">
        <v>1</v>
      </c>
      <c r="BS54" s="191"/>
      <c r="BT54" s="191"/>
      <c r="BU54" s="191"/>
      <c r="BV54" s="192"/>
      <c r="BW54" s="193">
        <v>15600</v>
      </c>
      <c r="BX54" s="194"/>
      <c r="BY54" s="194"/>
      <c r="BZ54" s="194"/>
      <c r="CA54" s="194"/>
      <c r="CB54" s="195"/>
    </row>
    <row r="55" spans="1:80" ht="15.75" customHeight="1">
      <c r="A55" s="211">
        <v>8</v>
      </c>
      <c r="B55" s="211"/>
      <c r="C55" s="211"/>
      <c r="D55" s="211"/>
      <c r="E55" s="205" t="s">
        <v>136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64">
        <v>2008</v>
      </c>
      <c r="AI55" s="264"/>
      <c r="AJ55" s="264"/>
      <c r="AK55" s="264"/>
      <c r="AL55" s="264"/>
      <c r="AM55" s="264"/>
      <c r="AN55" s="266">
        <v>3030009</v>
      </c>
      <c r="AO55" s="266"/>
      <c r="AP55" s="266"/>
      <c r="AQ55" s="266"/>
      <c r="AR55" s="266"/>
      <c r="AS55" s="266"/>
      <c r="AT55" s="266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196"/>
      <c r="BG55" s="190">
        <v>1</v>
      </c>
      <c r="BH55" s="191"/>
      <c r="BI55" s="191"/>
      <c r="BJ55" s="191"/>
      <c r="BK55" s="192"/>
      <c r="BL55" s="193">
        <v>21365</v>
      </c>
      <c r="BM55" s="194"/>
      <c r="BN55" s="194"/>
      <c r="BO55" s="194"/>
      <c r="BP55" s="194"/>
      <c r="BQ55" s="195"/>
      <c r="BR55" s="190">
        <v>1</v>
      </c>
      <c r="BS55" s="191"/>
      <c r="BT55" s="191"/>
      <c r="BU55" s="191"/>
      <c r="BV55" s="192"/>
      <c r="BW55" s="193">
        <v>21365</v>
      </c>
      <c r="BX55" s="194"/>
      <c r="BY55" s="194"/>
      <c r="BZ55" s="194"/>
      <c r="CA55" s="194"/>
      <c r="CB55" s="195"/>
    </row>
    <row r="56" spans="1:80" ht="15" customHeight="1">
      <c r="A56" s="211">
        <v>9</v>
      </c>
      <c r="B56" s="211"/>
      <c r="C56" s="211"/>
      <c r="D56" s="211"/>
      <c r="E56" s="205" t="s">
        <v>136</v>
      </c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64">
        <v>2008</v>
      </c>
      <c r="AI56" s="264"/>
      <c r="AJ56" s="264"/>
      <c r="AK56" s="264"/>
      <c r="AL56" s="264"/>
      <c r="AM56" s="264"/>
      <c r="AN56" s="266">
        <v>3030010</v>
      </c>
      <c r="AO56" s="266"/>
      <c r="AP56" s="266"/>
      <c r="AQ56" s="266"/>
      <c r="AR56" s="266"/>
      <c r="AS56" s="266"/>
      <c r="AT56" s="266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196"/>
      <c r="BG56" s="190">
        <v>1</v>
      </c>
      <c r="BH56" s="191"/>
      <c r="BI56" s="191"/>
      <c r="BJ56" s="191"/>
      <c r="BK56" s="192"/>
      <c r="BL56" s="193">
        <v>19720</v>
      </c>
      <c r="BM56" s="194"/>
      <c r="BN56" s="194"/>
      <c r="BO56" s="194"/>
      <c r="BP56" s="194"/>
      <c r="BQ56" s="195"/>
      <c r="BR56" s="190">
        <v>1</v>
      </c>
      <c r="BS56" s="191"/>
      <c r="BT56" s="191"/>
      <c r="BU56" s="191"/>
      <c r="BV56" s="192"/>
      <c r="BW56" s="193">
        <v>19720</v>
      </c>
      <c r="BX56" s="194"/>
      <c r="BY56" s="194"/>
      <c r="BZ56" s="194"/>
      <c r="CA56" s="194"/>
      <c r="CB56" s="195"/>
    </row>
    <row r="57" spans="1:80" ht="15" customHeight="1">
      <c r="A57" s="211">
        <v>10</v>
      </c>
      <c r="B57" s="211"/>
      <c r="C57" s="211"/>
      <c r="D57" s="211"/>
      <c r="E57" s="205" t="s">
        <v>136</v>
      </c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196"/>
      <c r="AD57" s="197"/>
      <c r="AE57" s="197"/>
      <c r="AF57" s="197"/>
      <c r="AG57" s="198"/>
      <c r="AH57" s="202">
        <v>2008</v>
      </c>
      <c r="AI57" s="203"/>
      <c r="AJ57" s="203"/>
      <c r="AK57" s="203"/>
      <c r="AL57" s="203"/>
      <c r="AM57" s="204"/>
      <c r="AN57" s="269">
        <v>3030013</v>
      </c>
      <c r="AO57" s="270"/>
      <c r="AP57" s="270"/>
      <c r="AQ57" s="270"/>
      <c r="AR57" s="270"/>
      <c r="AS57" s="270"/>
      <c r="AT57" s="271"/>
      <c r="AU57" s="196"/>
      <c r="AV57" s="197"/>
      <c r="AW57" s="197"/>
      <c r="AX57" s="197"/>
      <c r="AY57" s="198"/>
      <c r="AZ57" s="196"/>
      <c r="BA57" s="197"/>
      <c r="BB57" s="197"/>
      <c r="BC57" s="197"/>
      <c r="BD57" s="197"/>
      <c r="BE57" s="198"/>
      <c r="BF57" s="57"/>
      <c r="BG57" s="190">
        <v>1</v>
      </c>
      <c r="BH57" s="191"/>
      <c r="BI57" s="191"/>
      <c r="BJ57" s="191"/>
      <c r="BK57" s="192"/>
      <c r="BL57" s="193">
        <v>21905</v>
      </c>
      <c r="BM57" s="194"/>
      <c r="BN57" s="194"/>
      <c r="BO57" s="194"/>
      <c r="BP57" s="194"/>
      <c r="BQ57" s="195"/>
      <c r="BR57" s="190">
        <v>1</v>
      </c>
      <c r="BS57" s="191"/>
      <c r="BT57" s="191"/>
      <c r="BU57" s="191"/>
      <c r="BV57" s="192"/>
      <c r="BW57" s="193">
        <v>21905</v>
      </c>
      <c r="BX57" s="194"/>
      <c r="BY57" s="194"/>
      <c r="BZ57" s="194"/>
      <c r="CA57" s="194"/>
      <c r="CB57" s="195"/>
    </row>
    <row r="58" spans="1:80" ht="14.25" customHeight="1">
      <c r="A58" s="211">
        <v>11</v>
      </c>
      <c r="B58" s="211"/>
      <c r="C58" s="211"/>
      <c r="D58" s="211"/>
      <c r="E58" s="205" t="s">
        <v>136</v>
      </c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196"/>
      <c r="AD58" s="197"/>
      <c r="AE58" s="197"/>
      <c r="AF58" s="197"/>
      <c r="AG58" s="198"/>
      <c r="AH58" s="202">
        <v>2008</v>
      </c>
      <c r="AI58" s="203"/>
      <c r="AJ58" s="203"/>
      <c r="AK58" s="203"/>
      <c r="AL58" s="203"/>
      <c r="AM58" s="204"/>
      <c r="AN58" s="269">
        <v>3030014</v>
      </c>
      <c r="AO58" s="270"/>
      <c r="AP58" s="270"/>
      <c r="AQ58" s="270"/>
      <c r="AR58" s="270"/>
      <c r="AS58" s="270"/>
      <c r="AT58" s="271"/>
      <c r="AU58" s="196"/>
      <c r="AV58" s="197"/>
      <c r="AW58" s="197"/>
      <c r="AX58" s="197"/>
      <c r="AY58" s="198"/>
      <c r="AZ58" s="196"/>
      <c r="BA58" s="197"/>
      <c r="BB58" s="197"/>
      <c r="BC58" s="197"/>
      <c r="BD58" s="197"/>
      <c r="BE58" s="198"/>
      <c r="BF58" s="57"/>
      <c r="BG58" s="190">
        <v>1</v>
      </c>
      <c r="BH58" s="191"/>
      <c r="BI58" s="191"/>
      <c r="BJ58" s="191"/>
      <c r="BK58" s="192"/>
      <c r="BL58" s="193">
        <v>25953</v>
      </c>
      <c r="BM58" s="194"/>
      <c r="BN58" s="194"/>
      <c r="BO58" s="194"/>
      <c r="BP58" s="194"/>
      <c r="BQ58" s="195"/>
      <c r="BR58" s="190">
        <v>1</v>
      </c>
      <c r="BS58" s="191"/>
      <c r="BT58" s="191"/>
      <c r="BU58" s="191"/>
      <c r="BV58" s="192"/>
      <c r="BW58" s="193">
        <v>25953</v>
      </c>
      <c r="BX58" s="194"/>
      <c r="BY58" s="194"/>
      <c r="BZ58" s="194"/>
      <c r="CA58" s="194"/>
      <c r="CB58" s="195"/>
    </row>
    <row r="59" spans="1:80" ht="15" customHeight="1">
      <c r="A59" s="211">
        <v>12</v>
      </c>
      <c r="B59" s="211"/>
      <c r="C59" s="211"/>
      <c r="D59" s="211"/>
      <c r="E59" s="205" t="s">
        <v>136</v>
      </c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196"/>
      <c r="AD59" s="197"/>
      <c r="AE59" s="197"/>
      <c r="AF59" s="197"/>
      <c r="AG59" s="198"/>
      <c r="AH59" s="202">
        <v>2008</v>
      </c>
      <c r="AI59" s="203"/>
      <c r="AJ59" s="203"/>
      <c r="AK59" s="203"/>
      <c r="AL59" s="203"/>
      <c r="AM59" s="204"/>
      <c r="AN59" s="269">
        <v>3030015</v>
      </c>
      <c r="AO59" s="270"/>
      <c r="AP59" s="270"/>
      <c r="AQ59" s="270"/>
      <c r="AR59" s="270"/>
      <c r="AS59" s="270"/>
      <c r="AT59" s="271"/>
      <c r="AU59" s="196"/>
      <c r="AV59" s="197"/>
      <c r="AW59" s="197"/>
      <c r="AX59" s="197"/>
      <c r="AY59" s="198"/>
      <c r="AZ59" s="196"/>
      <c r="BA59" s="197"/>
      <c r="BB59" s="197"/>
      <c r="BC59" s="197"/>
      <c r="BD59" s="197"/>
      <c r="BE59" s="198"/>
      <c r="BF59" s="57"/>
      <c r="BG59" s="190">
        <v>1</v>
      </c>
      <c r="BH59" s="191"/>
      <c r="BI59" s="191"/>
      <c r="BJ59" s="191"/>
      <c r="BK59" s="192"/>
      <c r="BL59" s="193">
        <v>26696</v>
      </c>
      <c r="BM59" s="194"/>
      <c r="BN59" s="194"/>
      <c r="BO59" s="194"/>
      <c r="BP59" s="194"/>
      <c r="BQ59" s="195"/>
      <c r="BR59" s="190">
        <v>1</v>
      </c>
      <c r="BS59" s="191"/>
      <c r="BT59" s="191"/>
      <c r="BU59" s="191"/>
      <c r="BV59" s="192"/>
      <c r="BW59" s="193">
        <v>26696</v>
      </c>
      <c r="BX59" s="194"/>
      <c r="BY59" s="194"/>
      <c r="BZ59" s="194"/>
      <c r="CA59" s="194"/>
      <c r="CB59" s="195"/>
    </row>
    <row r="60" spans="1:80" ht="25.5" customHeight="1">
      <c r="A60" s="211">
        <v>13</v>
      </c>
      <c r="B60" s="211"/>
      <c r="C60" s="211"/>
      <c r="D60" s="211"/>
      <c r="E60" s="205" t="s">
        <v>138</v>
      </c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41"/>
      <c r="T60" s="242"/>
      <c r="U60" s="242"/>
      <c r="V60" s="242"/>
      <c r="W60" s="243"/>
      <c r="X60" s="241"/>
      <c r="Y60" s="242"/>
      <c r="Z60" s="242"/>
      <c r="AA60" s="242"/>
      <c r="AB60" s="243"/>
      <c r="AC60" s="241"/>
      <c r="AD60" s="242"/>
      <c r="AE60" s="242"/>
      <c r="AF60" s="242"/>
      <c r="AG60" s="243"/>
      <c r="AH60" s="202">
        <v>2009</v>
      </c>
      <c r="AI60" s="203"/>
      <c r="AJ60" s="203"/>
      <c r="AK60" s="203"/>
      <c r="AL60" s="203"/>
      <c r="AM60" s="204"/>
      <c r="AN60" s="266">
        <v>3030017</v>
      </c>
      <c r="AO60" s="266"/>
      <c r="AP60" s="266"/>
      <c r="AQ60" s="266"/>
      <c r="AR60" s="266"/>
      <c r="AS60" s="266"/>
      <c r="AT60" s="266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190">
        <v>1</v>
      </c>
      <c r="BH60" s="191"/>
      <c r="BI60" s="191"/>
      <c r="BJ60" s="191"/>
      <c r="BK60" s="192"/>
      <c r="BL60" s="193">
        <v>10195</v>
      </c>
      <c r="BM60" s="194"/>
      <c r="BN60" s="194"/>
      <c r="BO60" s="194"/>
      <c r="BP60" s="194"/>
      <c r="BQ60" s="195"/>
      <c r="BR60" s="190">
        <v>1</v>
      </c>
      <c r="BS60" s="191"/>
      <c r="BT60" s="191"/>
      <c r="BU60" s="191"/>
      <c r="BV60" s="192"/>
      <c r="BW60" s="193">
        <v>10195</v>
      </c>
      <c r="BX60" s="194"/>
      <c r="BY60" s="194"/>
      <c r="BZ60" s="194"/>
      <c r="CA60" s="194"/>
      <c r="CB60" s="195"/>
    </row>
    <row r="61" spans="1:80" ht="17.25" customHeight="1">
      <c r="A61" s="211">
        <v>14</v>
      </c>
      <c r="B61" s="211"/>
      <c r="C61" s="211"/>
      <c r="D61" s="211"/>
      <c r="E61" s="205" t="s">
        <v>0</v>
      </c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41"/>
      <c r="T61" s="242"/>
      <c r="U61" s="242"/>
      <c r="V61" s="242"/>
      <c r="W61" s="243"/>
      <c r="X61" s="241"/>
      <c r="Y61" s="242"/>
      <c r="Z61" s="242"/>
      <c r="AA61" s="242"/>
      <c r="AB61" s="243"/>
      <c r="AC61" s="241"/>
      <c r="AD61" s="242"/>
      <c r="AE61" s="242"/>
      <c r="AF61" s="242"/>
      <c r="AG61" s="243"/>
      <c r="AH61" s="202">
        <v>2010</v>
      </c>
      <c r="AI61" s="203"/>
      <c r="AJ61" s="203"/>
      <c r="AK61" s="203"/>
      <c r="AL61" s="203"/>
      <c r="AM61" s="204"/>
      <c r="AN61" s="266">
        <v>3030039</v>
      </c>
      <c r="AO61" s="266"/>
      <c r="AP61" s="266"/>
      <c r="AQ61" s="266"/>
      <c r="AR61" s="266"/>
      <c r="AS61" s="266"/>
      <c r="AT61" s="266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190">
        <v>1</v>
      </c>
      <c r="BH61" s="191"/>
      <c r="BI61" s="191"/>
      <c r="BJ61" s="191"/>
      <c r="BK61" s="192"/>
      <c r="BL61" s="193">
        <v>21849</v>
      </c>
      <c r="BM61" s="194"/>
      <c r="BN61" s="194"/>
      <c r="BO61" s="194"/>
      <c r="BP61" s="194"/>
      <c r="BQ61" s="195"/>
      <c r="BR61" s="190">
        <v>1</v>
      </c>
      <c r="BS61" s="191"/>
      <c r="BT61" s="191"/>
      <c r="BU61" s="191"/>
      <c r="BV61" s="192"/>
      <c r="BW61" s="193">
        <v>21849</v>
      </c>
      <c r="BX61" s="194"/>
      <c r="BY61" s="194"/>
      <c r="BZ61" s="194"/>
      <c r="CA61" s="194"/>
      <c r="CB61" s="195"/>
    </row>
    <row r="62" spans="1:80" ht="23.25" customHeight="1">
      <c r="A62" s="235">
        <v>15</v>
      </c>
      <c r="B62" s="236"/>
      <c r="C62" s="236"/>
      <c r="D62" s="237"/>
      <c r="E62" s="238" t="s">
        <v>42</v>
      </c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40"/>
      <c r="S62" s="241"/>
      <c r="T62" s="242"/>
      <c r="U62" s="242"/>
      <c r="V62" s="242"/>
      <c r="W62" s="243"/>
      <c r="X62" s="241"/>
      <c r="Y62" s="242"/>
      <c r="Z62" s="242"/>
      <c r="AA62" s="242"/>
      <c r="AB62" s="243"/>
      <c r="AC62" s="241"/>
      <c r="AD62" s="242"/>
      <c r="AE62" s="242"/>
      <c r="AF62" s="242"/>
      <c r="AG62" s="243"/>
      <c r="AH62" s="196">
        <v>2010</v>
      </c>
      <c r="AI62" s="197"/>
      <c r="AJ62" s="197"/>
      <c r="AK62" s="197"/>
      <c r="AL62" s="197"/>
      <c r="AM62" s="197"/>
      <c r="AN62" s="283">
        <v>3030040</v>
      </c>
      <c r="AO62" s="283"/>
      <c r="AP62" s="283"/>
      <c r="AQ62" s="283"/>
      <c r="AR62" s="283"/>
      <c r="AS62" s="283"/>
      <c r="AT62" s="283"/>
      <c r="AU62" s="211"/>
      <c r="AV62" s="211"/>
      <c r="AW62" s="211"/>
      <c r="AX62" s="211"/>
      <c r="AY62" s="211"/>
      <c r="AZ62" s="241"/>
      <c r="BA62" s="242"/>
      <c r="BB62" s="242"/>
      <c r="BC62" s="242"/>
      <c r="BD62" s="242"/>
      <c r="BE62" s="242"/>
      <c r="BF62" s="243"/>
      <c r="BG62" s="220">
        <v>1</v>
      </c>
      <c r="BH62" s="221"/>
      <c r="BI62" s="221"/>
      <c r="BJ62" s="221"/>
      <c r="BK62" s="222"/>
      <c r="BL62" s="232">
        <v>9569</v>
      </c>
      <c r="BM62" s="233"/>
      <c r="BN62" s="233"/>
      <c r="BO62" s="233"/>
      <c r="BP62" s="233"/>
      <c r="BQ62" s="234"/>
      <c r="BR62" s="220">
        <v>1</v>
      </c>
      <c r="BS62" s="221"/>
      <c r="BT62" s="221"/>
      <c r="BU62" s="221"/>
      <c r="BV62" s="222"/>
      <c r="BW62" s="232">
        <v>9569</v>
      </c>
      <c r="BX62" s="233"/>
      <c r="BY62" s="233"/>
      <c r="BZ62" s="233"/>
      <c r="CA62" s="233"/>
      <c r="CB62" s="234"/>
    </row>
    <row r="63" spans="1:80" ht="27" customHeight="1">
      <c r="A63" s="211">
        <v>16</v>
      </c>
      <c r="B63" s="211"/>
      <c r="C63" s="211"/>
      <c r="D63" s="211"/>
      <c r="E63" s="205" t="s">
        <v>41</v>
      </c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41"/>
      <c r="T63" s="242"/>
      <c r="U63" s="242"/>
      <c r="V63" s="242"/>
      <c r="W63" s="243"/>
      <c r="X63" s="241"/>
      <c r="Y63" s="242"/>
      <c r="Z63" s="242"/>
      <c r="AA63" s="242"/>
      <c r="AB63" s="243"/>
      <c r="AC63" s="241"/>
      <c r="AD63" s="242"/>
      <c r="AE63" s="242"/>
      <c r="AF63" s="242"/>
      <c r="AG63" s="243"/>
      <c r="AH63" s="202">
        <v>2011</v>
      </c>
      <c r="AI63" s="203"/>
      <c r="AJ63" s="203"/>
      <c r="AK63" s="203"/>
      <c r="AL63" s="203"/>
      <c r="AM63" s="204"/>
      <c r="AN63" s="284">
        <v>103117</v>
      </c>
      <c r="AO63" s="284"/>
      <c r="AP63" s="284"/>
      <c r="AQ63" s="284"/>
      <c r="AR63" s="284"/>
      <c r="AS63" s="284"/>
      <c r="AT63" s="284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190">
        <v>1</v>
      </c>
      <c r="BH63" s="191"/>
      <c r="BI63" s="191"/>
      <c r="BJ63" s="191"/>
      <c r="BK63" s="192"/>
      <c r="BL63" s="193">
        <v>17900</v>
      </c>
      <c r="BM63" s="194"/>
      <c r="BN63" s="194"/>
      <c r="BO63" s="194"/>
      <c r="BP63" s="194"/>
      <c r="BQ63" s="195"/>
      <c r="BR63" s="190">
        <v>1</v>
      </c>
      <c r="BS63" s="191"/>
      <c r="BT63" s="191"/>
      <c r="BU63" s="191"/>
      <c r="BV63" s="192"/>
      <c r="BW63" s="193">
        <v>17900</v>
      </c>
      <c r="BX63" s="194"/>
      <c r="BY63" s="194"/>
      <c r="BZ63" s="194"/>
      <c r="CA63" s="194"/>
      <c r="CB63" s="195"/>
    </row>
    <row r="64" spans="1:80" ht="40.5" customHeight="1">
      <c r="A64" s="235">
        <v>17</v>
      </c>
      <c r="B64" s="236"/>
      <c r="C64" s="236"/>
      <c r="D64" s="237"/>
      <c r="E64" s="238" t="s">
        <v>1</v>
      </c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40"/>
      <c r="S64" s="241"/>
      <c r="T64" s="242"/>
      <c r="U64" s="242"/>
      <c r="V64" s="242"/>
      <c r="W64" s="243"/>
      <c r="X64" s="241"/>
      <c r="Y64" s="242"/>
      <c r="Z64" s="242"/>
      <c r="AA64" s="242"/>
      <c r="AB64" s="243"/>
      <c r="AC64" s="241"/>
      <c r="AD64" s="242"/>
      <c r="AE64" s="242"/>
      <c r="AF64" s="242"/>
      <c r="AG64" s="243"/>
      <c r="AH64" s="196">
        <v>2011</v>
      </c>
      <c r="AI64" s="197"/>
      <c r="AJ64" s="197"/>
      <c r="AK64" s="197"/>
      <c r="AL64" s="197"/>
      <c r="AM64" s="197"/>
      <c r="AN64" s="283">
        <v>3030050</v>
      </c>
      <c r="AO64" s="283"/>
      <c r="AP64" s="283"/>
      <c r="AQ64" s="283"/>
      <c r="AR64" s="283"/>
      <c r="AS64" s="283"/>
      <c r="AT64" s="283"/>
      <c r="AU64" s="211"/>
      <c r="AV64" s="211"/>
      <c r="AW64" s="211"/>
      <c r="AX64" s="211"/>
      <c r="AY64" s="211"/>
      <c r="AZ64" s="241"/>
      <c r="BA64" s="242"/>
      <c r="BB64" s="242"/>
      <c r="BC64" s="242"/>
      <c r="BD64" s="242"/>
      <c r="BE64" s="242"/>
      <c r="BF64" s="243"/>
      <c r="BG64" s="220">
        <v>1</v>
      </c>
      <c r="BH64" s="221"/>
      <c r="BI64" s="221"/>
      <c r="BJ64" s="221"/>
      <c r="BK64" s="222"/>
      <c r="BL64" s="232">
        <v>29500</v>
      </c>
      <c r="BM64" s="233"/>
      <c r="BN64" s="233"/>
      <c r="BO64" s="233"/>
      <c r="BP64" s="233"/>
      <c r="BQ64" s="234"/>
      <c r="BR64" s="220">
        <v>1</v>
      </c>
      <c r="BS64" s="221"/>
      <c r="BT64" s="221"/>
      <c r="BU64" s="221"/>
      <c r="BV64" s="222"/>
      <c r="BW64" s="232">
        <v>29500</v>
      </c>
      <c r="BX64" s="233"/>
      <c r="BY64" s="233"/>
      <c r="BZ64" s="233"/>
      <c r="CA64" s="233"/>
      <c r="CB64" s="234"/>
    </row>
    <row r="65" spans="1:80" ht="37.5" customHeight="1">
      <c r="A65" s="235">
        <v>18</v>
      </c>
      <c r="B65" s="236"/>
      <c r="C65" s="236"/>
      <c r="D65" s="237"/>
      <c r="E65" s="238" t="s">
        <v>2</v>
      </c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40"/>
      <c r="S65" s="241"/>
      <c r="T65" s="242"/>
      <c r="U65" s="242"/>
      <c r="V65" s="242"/>
      <c r="W65" s="243"/>
      <c r="X65" s="241"/>
      <c r="Y65" s="242"/>
      <c r="Z65" s="242"/>
      <c r="AA65" s="242"/>
      <c r="AB65" s="243"/>
      <c r="AC65" s="241"/>
      <c r="AD65" s="242"/>
      <c r="AE65" s="242"/>
      <c r="AF65" s="242"/>
      <c r="AG65" s="243"/>
      <c r="AH65" s="244">
        <v>2011</v>
      </c>
      <c r="AI65" s="245"/>
      <c r="AJ65" s="245"/>
      <c r="AK65" s="245"/>
      <c r="AL65" s="245"/>
      <c r="AM65" s="246"/>
      <c r="AN65" s="196">
        <v>3030051</v>
      </c>
      <c r="AO65" s="197"/>
      <c r="AP65" s="197"/>
      <c r="AQ65" s="197"/>
      <c r="AR65" s="197"/>
      <c r="AS65" s="197"/>
      <c r="AT65" s="198"/>
      <c r="AU65" s="196"/>
      <c r="AV65" s="197"/>
      <c r="AW65" s="197"/>
      <c r="AX65" s="197"/>
      <c r="AY65" s="198"/>
      <c r="AZ65" s="196"/>
      <c r="BA65" s="197"/>
      <c r="BB65" s="197"/>
      <c r="BC65" s="197"/>
      <c r="BD65" s="197"/>
      <c r="BE65" s="198"/>
      <c r="BF65" s="54"/>
      <c r="BG65" s="220">
        <v>1</v>
      </c>
      <c r="BH65" s="221"/>
      <c r="BI65" s="221"/>
      <c r="BJ65" s="221"/>
      <c r="BK65" s="222"/>
      <c r="BL65" s="232">
        <v>29500</v>
      </c>
      <c r="BM65" s="233"/>
      <c r="BN65" s="233"/>
      <c r="BO65" s="233"/>
      <c r="BP65" s="233"/>
      <c r="BQ65" s="234"/>
      <c r="BR65" s="220">
        <v>1</v>
      </c>
      <c r="BS65" s="221"/>
      <c r="BT65" s="221"/>
      <c r="BU65" s="221"/>
      <c r="BV65" s="222"/>
      <c r="BW65" s="232">
        <v>29500</v>
      </c>
      <c r="BX65" s="233"/>
      <c r="BY65" s="233"/>
      <c r="BZ65" s="233"/>
      <c r="CA65" s="233"/>
      <c r="CB65" s="234"/>
    </row>
    <row r="66" spans="1:80" ht="15.75" customHeight="1">
      <c r="A66" s="235">
        <v>19</v>
      </c>
      <c r="B66" s="236"/>
      <c r="C66" s="236"/>
      <c r="D66" s="237"/>
      <c r="E66" s="238" t="s">
        <v>3</v>
      </c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40"/>
      <c r="S66" s="241"/>
      <c r="T66" s="242"/>
      <c r="U66" s="242"/>
      <c r="V66" s="242"/>
      <c r="W66" s="243"/>
      <c r="X66" s="241"/>
      <c r="Y66" s="242"/>
      <c r="Z66" s="242"/>
      <c r="AA66" s="242"/>
      <c r="AB66" s="243"/>
      <c r="AC66" s="241"/>
      <c r="AD66" s="242"/>
      <c r="AE66" s="242"/>
      <c r="AF66" s="242"/>
      <c r="AG66" s="243"/>
      <c r="AH66" s="244">
        <v>2011</v>
      </c>
      <c r="AI66" s="245"/>
      <c r="AJ66" s="245"/>
      <c r="AK66" s="245"/>
      <c r="AL66" s="245"/>
      <c r="AM66" s="246"/>
      <c r="AN66" s="196">
        <v>3030052</v>
      </c>
      <c r="AO66" s="197"/>
      <c r="AP66" s="197"/>
      <c r="AQ66" s="197"/>
      <c r="AR66" s="197"/>
      <c r="AS66" s="197"/>
      <c r="AT66" s="198"/>
      <c r="AU66" s="196"/>
      <c r="AV66" s="197"/>
      <c r="AW66" s="197"/>
      <c r="AX66" s="197"/>
      <c r="AY66" s="198"/>
      <c r="AZ66" s="196"/>
      <c r="BA66" s="197"/>
      <c r="BB66" s="197"/>
      <c r="BC66" s="197"/>
      <c r="BD66" s="197"/>
      <c r="BE66" s="198"/>
      <c r="BF66" s="54"/>
      <c r="BG66" s="220">
        <v>1</v>
      </c>
      <c r="BH66" s="221"/>
      <c r="BI66" s="221"/>
      <c r="BJ66" s="221"/>
      <c r="BK66" s="222"/>
      <c r="BL66" s="232">
        <v>25450</v>
      </c>
      <c r="BM66" s="233"/>
      <c r="BN66" s="233"/>
      <c r="BO66" s="233"/>
      <c r="BP66" s="233"/>
      <c r="BQ66" s="234"/>
      <c r="BR66" s="220">
        <v>1</v>
      </c>
      <c r="BS66" s="221"/>
      <c r="BT66" s="221"/>
      <c r="BU66" s="221"/>
      <c r="BV66" s="222"/>
      <c r="BW66" s="232">
        <v>25450</v>
      </c>
      <c r="BX66" s="233"/>
      <c r="BY66" s="233"/>
      <c r="BZ66" s="233"/>
      <c r="CA66" s="233"/>
      <c r="CB66" s="234"/>
    </row>
    <row r="67" spans="1:80" ht="20.25" customHeight="1">
      <c r="A67" s="235">
        <v>20</v>
      </c>
      <c r="B67" s="236"/>
      <c r="C67" s="236"/>
      <c r="D67" s="237"/>
      <c r="E67" s="238" t="s">
        <v>4</v>
      </c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40"/>
      <c r="S67" s="241"/>
      <c r="T67" s="242"/>
      <c r="U67" s="242"/>
      <c r="V67" s="242"/>
      <c r="W67" s="243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4">
        <v>2011</v>
      </c>
      <c r="AI67" s="245"/>
      <c r="AJ67" s="245"/>
      <c r="AK67" s="245"/>
      <c r="AL67" s="245"/>
      <c r="AM67" s="246"/>
      <c r="AN67" s="196">
        <v>303135</v>
      </c>
      <c r="AO67" s="197"/>
      <c r="AP67" s="197"/>
      <c r="AQ67" s="197"/>
      <c r="AR67" s="197"/>
      <c r="AS67" s="197"/>
      <c r="AT67" s="198"/>
      <c r="AU67" s="196"/>
      <c r="AV67" s="197"/>
      <c r="AW67" s="197"/>
      <c r="AX67" s="197"/>
      <c r="AY67" s="198"/>
      <c r="AZ67" s="196"/>
      <c r="BA67" s="197"/>
      <c r="BB67" s="197"/>
      <c r="BC67" s="197"/>
      <c r="BD67" s="197"/>
      <c r="BE67" s="198"/>
      <c r="BF67" s="54"/>
      <c r="BG67" s="220">
        <v>1</v>
      </c>
      <c r="BH67" s="221"/>
      <c r="BI67" s="221"/>
      <c r="BJ67" s="221"/>
      <c r="BK67" s="222"/>
      <c r="BL67" s="232">
        <v>21371</v>
      </c>
      <c r="BM67" s="233"/>
      <c r="BN67" s="233"/>
      <c r="BO67" s="233"/>
      <c r="BP67" s="233"/>
      <c r="BQ67" s="234"/>
      <c r="BR67" s="220">
        <v>1</v>
      </c>
      <c r="BS67" s="221"/>
      <c r="BT67" s="221"/>
      <c r="BU67" s="221"/>
      <c r="BV67" s="222"/>
      <c r="BW67" s="232">
        <v>21371</v>
      </c>
      <c r="BX67" s="233"/>
      <c r="BY67" s="233"/>
      <c r="BZ67" s="233"/>
      <c r="CA67" s="233"/>
      <c r="CB67" s="234"/>
    </row>
    <row r="68" spans="1:80" ht="19.5" customHeight="1">
      <c r="A68" s="263">
        <v>21</v>
      </c>
      <c r="B68" s="263"/>
      <c r="C68" s="263"/>
      <c r="D68" s="263"/>
      <c r="E68" s="238" t="s">
        <v>5</v>
      </c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40"/>
      <c r="S68" s="241"/>
      <c r="T68" s="242"/>
      <c r="U68" s="242"/>
      <c r="V68" s="242"/>
      <c r="W68" s="243"/>
      <c r="X68" s="241"/>
      <c r="Y68" s="242"/>
      <c r="Z68" s="242"/>
      <c r="AA68" s="242"/>
      <c r="AB68" s="243"/>
      <c r="AC68" s="241"/>
      <c r="AD68" s="242"/>
      <c r="AE68" s="242"/>
      <c r="AF68" s="242"/>
      <c r="AG68" s="243"/>
      <c r="AH68" s="202">
        <v>2011</v>
      </c>
      <c r="AI68" s="203"/>
      <c r="AJ68" s="203"/>
      <c r="AK68" s="203"/>
      <c r="AL68" s="203"/>
      <c r="AM68" s="204"/>
      <c r="AN68" s="266">
        <v>303136</v>
      </c>
      <c r="AO68" s="266"/>
      <c r="AP68" s="266"/>
      <c r="AQ68" s="266"/>
      <c r="AR68" s="266"/>
      <c r="AS68" s="266"/>
      <c r="AT68" s="266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190">
        <v>1</v>
      </c>
      <c r="BH68" s="191"/>
      <c r="BI68" s="191"/>
      <c r="BJ68" s="191"/>
      <c r="BK68" s="192"/>
      <c r="BL68" s="193">
        <v>7742</v>
      </c>
      <c r="BM68" s="194"/>
      <c r="BN68" s="194"/>
      <c r="BO68" s="194"/>
      <c r="BP68" s="194"/>
      <c r="BQ68" s="195"/>
      <c r="BR68" s="190">
        <v>1</v>
      </c>
      <c r="BS68" s="191"/>
      <c r="BT68" s="191"/>
      <c r="BU68" s="191"/>
      <c r="BV68" s="192"/>
      <c r="BW68" s="193">
        <v>7742</v>
      </c>
      <c r="BX68" s="194"/>
      <c r="BY68" s="194"/>
      <c r="BZ68" s="194"/>
      <c r="CA68" s="194"/>
      <c r="CB68" s="195"/>
    </row>
    <row r="69" spans="1:80" ht="39.75" customHeight="1">
      <c r="A69" s="235">
        <v>22</v>
      </c>
      <c r="B69" s="236"/>
      <c r="C69" s="236"/>
      <c r="D69" s="237"/>
      <c r="E69" s="238" t="s">
        <v>6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40"/>
      <c r="S69" s="241"/>
      <c r="T69" s="242"/>
      <c r="U69" s="242"/>
      <c r="V69" s="242"/>
      <c r="W69" s="243"/>
      <c r="X69" s="247" t="s">
        <v>145</v>
      </c>
      <c r="Y69" s="247"/>
      <c r="Z69" s="247"/>
      <c r="AA69" s="247"/>
      <c r="AB69" s="247"/>
      <c r="AC69" s="247"/>
      <c r="AD69" s="247"/>
      <c r="AE69" s="247"/>
      <c r="AF69" s="247"/>
      <c r="AG69" s="247"/>
      <c r="AH69" s="202">
        <v>2012</v>
      </c>
      <c r="AI69" s="203"/>
      <c r="AJ69" s="203"/>
      <c r="AK69" s="203"/>
      <c r="AL69" s="203"/>
      <c r="AM69" s="204"/>
      <c r="AN69" s="199" t="s">
        <v>31</v>
      </c>
      <c r="AO69" s="200"/>
      <c r="AP69" s="200"/>
      <c r="AQ69" s="200"/>
      <c r="AR69" s="200"/>
      <c r="AS69" s="200"/>
      <c r="AT69" s="201"/>
      <c r="AU69" s="199"/>
      <c r="AV69" s="200"/>
      <c r="AW69" s="200"/>
      <c r="AX69" s="200"/>
      <c r="AY69" s="201"/>
      <c r="AZ69" s="199"/>
      <c r="BA69" s="200"/>
      <c r="BB69" s="200"/>
      <c r="BC69" s="200"/>
      <c r="BD69" s="200"/>
      <c r="BE69" s="201"/>
      <c r="BF69" s="56"/>
      <c r="BG69" s="190">
        <v>2</v>
      </c>
      <c r="BH69" s="191"/>
      <c r="BI69" s="191"/>
      <c r="BJ69" s="191"/>
      <c r="BK69" s="192"/>
      <c r="BL69" s="193">
        <v>7000</v>
      </c>
      <c r="BM69" s="194"/>
      <c r="BN69" s="194"/>
      <c r="BO69" s="194"/>
      <c r="BP69" s="194"/>
      <c r="BQ69" s="195"/>
      <c r="BR69" s="190">
        <v>2</v>
      </c>
      <c r="BS69" s="191"/>
      <c r="BT69" s="191"/>
      <c r="BU69" s="191"/>
      <c r="BV69" s="192"/>
      <c r="BW69" s="193">
        <v>7000</v>
      </c>
      <c r="BX69" s="194"/>
      <c r="BY69" s="194"/>
      <c r="BZ69" s="194"/>
      <c r="CA69" s="194"/>
      <c r="CB69" s="195"/>
    </row>
    <row r="70" spans="1:80" ht="27" customHeight="1">
      <c r="A70" s="235">
        <v>23</v>
      </c>
      <c r="B70" s="236"/>
      <c r="C70" s="236"/>
      <c r="D70" s="237"/>
      <c r="E70" s="238" t="s">
        <v>40</v>
      </c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40"/>
      <c r="S70" s="241"/>
      <c r="T70" s="242"/>
      <c r="U70" s="242"/>
      <c r="V70" s="242"/>
      <c r="W70" s="243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4">
        <v>2012</v>
      </c>
      <c r="AI70" s="245"/>
      <c r="AJ70" s="245"/>
      <c r="AK70" s="245"/>
      <c r="AL70" s="245"/>
      <c r="AM70" s="246"/>
      <c r="AN70" s="196">
        <v>303137</v>
      </c>
      <c r="AO70" s="197"/>
      <c r="AP70" s="197"/>
      <c r="AQ70" s="197"/>
      <c r="AR70" s="197"/>
      <c r="AS70" s="197"/>
      <c r="AT70" s="198"/>
      <c r="AU70" s="196"/>
      <c r="AV70" s="197"/>
      <c r="AW70" s="197"/>
      <c r="AX70" s="197"/>
      <c r="AY70" s="198"/>
      <c r="AZ70" s="196"/>
      <c r="BA70" s="197"/>
      <c r="BB70" s="197"/>
      <c r="BC70" s="197"/>
      <c r="BD70" s="197"/>
      <c r="BE70" s="198"/>
      <c r="BF70" s="54"/>
      <c r="BG70" s="220">
        <v>1</v>
      </c>
      <c r="BH70" s="221"/>
      <c r="BI70" s="221"/>
      <c r="BJ70" s="221"/>
      <c r="BK70" s="222"/>
      <c r="BL70" s="232">
        <v>99500</v>
      </c>
      <c r="BM70" s="233"/>
      <c r="BN70" s="233"/>
      <c r="BO70" s="233"/>
      <c r="BP70" s="233"/>
      <c r="BQ70" s="234"/>
      <c r="BR70" s="220">
        <v>1</v>
      </c>
      <c r="BS70" s="221"/>
      <c r="BT70" s="221"/>
      <c r="BU70" s="221"/>
      <c r="BV70" s="222"/>
      <c r="BW70" s="232">
        <v>99500</v>
      </c>
      <c r="BX70" s="233"/>
      <c r="BY70" s="233"/>
      <c r="BZ70" s="233"/>
      <c r="CA70" s="233"/>
      <c r="CB70" s="234"/>
    </row>
    <row r="71" spans="1:80" ht="39.75" customHeight="1">
      <c r="A71" s="235">
        <v>24</v>
      </c>
      <c r="B71" s="236"/>
      <c r="C71" s="236"/>
      <c r="D71" s="237"/>
      <c r="E71" s="238" t="s">
        <v>15</v>
      </c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40"/>
      <c r="S71" s="241"/>
      <c r="T71" s="242"/>
      <c r="U71" s="242"/>
      <c r="V71" s="242"/>
      <c r="W71" s="243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02">
        <v>2012</v>
      </c>
      <c r="AI71" s="203"/>
      <c r="AJ71" s="203"/>
      <c r="AK71" s="203"/>
      <c r="AL71" s="203"/>
      <c r="AM71" s="204"/>
      <c r="AN71" s="199">
        <v>303139</v>
      </c>
      <c r="AO71" s="200"/>
      <c r="AP71" s="200"/>
      <c r="AQ71" s="200"/>
      <c r="AR71" s="200"/>
      <c r="AS71" s="200"/>
      <c r="AT71" s="201"/>
      <c r="AU71" s="196"/>
      <c r="AV71" s="197"/>
      <c r="AW71" s="197"/>
      <c r="AX71" s="197"/>
      <c r="AY71" s="198"/>
      <c r="AZ71" s="196"/>
      <c r="BA71" s="197"/>
      <c r="BB71" s="197"/>
      <c r="BC71" s="197"/>
      <c r="BD71" s="197"/>
      <c r="BE71" s="198"/>
      <c r="BF71" s="54"/>
      <c r="BG71" s="190">
        <v>1</v>
      </c>
      <c r="BH71" s="191"/>
      <c r="BI71" s="191"/>
      <c r="BJ71" s="191"/>
      <c r="BK71" s="192"/>
      <c r="BL71" s="193">
        <v>40900</v>
      </c>
      <c r="BM71" s="194"/>
      <c r="BN71" s="194"/>
      <c r="BO71" s="194"/>
      <c r="BP71" s="194"/>
      <c r="BQ71" s="195"/>
      <c r="BR71" s="190">
        <v>1</v>
      </c>
      <c r="BS71" s="191"/>
      <c r="BT71" s="191"/>
      <c r="BU71" s="191"/>
      <c r="BV71" s="192"/>
      <c r="BW71" s="193">
        <v>40900</v>
      </c>
      <c r="BX71" s="194"/>
      <c r="BY71" s="194"/>
      <c r="BZ71" s="194"/>
      <c r="CA71" s="194"/>
      <c r="CB71" s="195"/>
    </row>
    <row r="72" spans="1:80" ht="24.75" customHeight="1">
      <c r="A72" s="263">
        <v>25</v>
      </c>
      <c r="B72" s="263"/>
      <c r="C72" s="263"/>
      <c r="D72" s="263"/>
      <c r="E72" s="238" t="s">
        <v>39</v>
      </c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40"/>
      <c r="S72" s="241"/>
      <c r="T72" s="242"/>
      <c r="U72" s="242"/>
      <c r="V72" s="242"/>
      <c r="W72" s="243"/>
      <c r="X72" s="241"/>
      <c r="Y72" s="242"/>
      <c r="Z72" s="242"/>
      <c r="AA72" s="242"/>
      <c r="AB72" s="243"/>
      <c r="AC72" s="241"/>
      <c r="AD72" s="242"/>
      <c r="AE72" s="242"/>
      <c r="AF72" s="242"/>
      <c r="AG72" s="243"/>
      <c r="AH72" s="202">
        <v>2013</v>
      </c>
      <c r="AI72" s="203"/>
      <c r="AJ72" s="203"/>
      <c r="AK72" s="203"/>
      <c r="AL72" s="203"/>
      <c r="AM72" s="204"/>
      <c r="AN72" s="266">
        <v>303142</v>
      </c>
      <c r="AO72" s="266"/>
      <c r="AP72" s="266"/>
      <c r="AQ72" s="266"/>
      <c r="AR72" s="266"/>
      <c r="AS72" s="266"/>
      <c r="AT72" s="266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190">
        <v>1</v>
      </c>
      <c r="BH72" s="191"/>
      <c r="BI72" s="191"/>
      <c r="BJ72" s="191"/>
      <c r="BK72" s="192"/>
      <c r="BL72" s="193">
        <v>6353</v>
      </c>
      <c r="BM72" s="194"/>
      <c r="BN72" s="194"/>
      <c r="BO72" s="194"/>
      <c r="BP72" s="194"/>
      <c r="BQ72" s="195"/>
      <c r="BR72" s="190">
        <v>1</v>
      </c>
      <c r="BS72" s="191"/>
      <c r="BT72" s="191"/>
      <c r="BU72" s="191"/>
      <c r="BV72" s="192"/>
      <c r="BW72" s="193">
        <v>6353</v>
      </c>
      <c r="BX72" s="194"/>
      <c r="BY72" s="194"/>
      <c r="BZ72" s="194"/>
      <c r="CA72" s="194"/>
      <c r="CB72" s="195"/>
    </row>
    <row r="73" spans="1:80" ht="24.75" customHeight="1">
      <c r="A73" s="235">
        <v>26</v>
      </c>
      <c r="B73" s="236"/>
      <c r="C73" s="236"/>
      <c r="D73" s="237"/>
      <c r="E73" s="205" t="s">
        <v>38</v>
      </c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41"/>
      <c r="T73" s="242"/>
      <c r="U73" s="242"/>
      <c r="V73" s="242"/>
      <c r="W73" s="243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02">
        <v>2013</v>
      </c>
      <c r="AI73" s="203"/>
      <c r="AJ73" s="203"/>
      <c r="AK73" s="203"/>
      <c r="AL73" s="203"/>
      <c r="AM73" s="204"/>
      <c r="AN73" s="199">
        <v>303144</v>
      </c>
      <c r="AO73" s="200"/>
      <c r="AP73" s="200"/>
      <c r="AQ73" s="200"/>
      <c r="AR73" s="200"/>
      <c r="AS73" s="200"/>
      <c r="AT73" s="201"/>
      <c r="AU73" s="196"/>
      <c r="AV73" s="197"/>
      <c r="AW73" s="197"/>
      <c r="AX73" s="197"/>
      <c r="AY73" s="198"/>
      <c r="AZ73" s="196"/>
      <c r="BA73" s="197"/>
      <c r="BB73" s="197"/>
      <c r="BC73" s="197"/>
      <c r="BD73" s="197"/>
      <c r="BE73" s="198"/>
      <c r="BF73" s="54"/>
      <c r="BG73" s="190">
        <v>1</v>
      </c>
      <c r="BH73" s="191"/>
      <c r="BI73" s="191"/>
      <c r="BJ73" s="191"/>
      <c r="BK73" s="192"/>
      <c r="BL73" s="193">
        <v>12500</v>
      </c>
      <c r="BM73" s="194"/>
      <c r="BN73" s="194"/>
      <c r="BO73" s="194"/>
      <c r="BP73" s="194"/>
      <c r="BQ73" s="195"/>
      <c r="BR73" s="190">
        <v>1</v>
      </c>
      <c r="BS73" s="191"/>
      <c r="BT73" s="191"/>
      <c r="BU73" s="191"/>
      <c r="BV73" s="192"/>
      <c r="BW73" s="193">
        <v>12500</v>
      </c>
      <c r="BX73" s="194"/>
      <c r="BY73" s="194"/>
      <c r="BZ73" s="194"/>
      <c r="CA73" s="194"/>
      <c r="CB73" s="195"/>
    </row>
    <row r="74" spans="1:80" ht="28.5" customHeight="1">
      <c r="A74" s="235">
        <v>27</v>
      </c>
      <c r="B74" s="236"/>
      <c r="C74" s="236"/>
      <c r="D74" s="237"/>
      <c r="E74" s="205" t="s">
        <v>36</v>
      </c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41"/>
      <c r="T74" s="242"/>
      <c r="U74" s="242"/>
      <c r="V74" s="242"/>
      <c r="W74" s="243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02">
        <v>2013</v>
      </c>
      <c r="AI74" s="203"/>
      <c r="AJ74" s="203"/>
      <c r="AK74" s="203"/>
      <c r="AL74" s="203"/>
      <c r="AM74" s="204"/>
      <c r="AN74" s="199">
        <v>303145</v>
      </c>
      <c r="AO74" s="200"/>
      <c r="AP74" s="200"/>
      <c r="AQ74" s="200"/>
      <c r="AR74" s="200"/>
      <c r="AS74" s="200"/>
      <c r="AT74" s="201"/>
      <c r="AU74" s="196"/>
      <c r="AV74" s="197"/>
      <c r="AW74" s="197"/>
      <c r="AX74" s="197"/>
      <c r="AY74" s="198"/>
      <c r="AZ74" s="196"/>
      <c r="BA74" s="197"/>
      <c r="BB74" s="197"/>
      <c r="BC74" s="197"/>
      <c r="BD74" s="197"/>
      <c r="BE74" s="198"/>
      <c r="BF74" s="54"/>
      <c r="BG74" s="190">
        <v>1</v>
      </c>
      <c r="BH74" s="191"/>
      <c r="BI74" s="191"/>
      <c r="BJ74" s="191"/>
      <c r="BK74" s="192"/>
      <c r="BL74" s="193">
        <v>12500</v>
      </c>
      <c r="BM74" s="194"/>
      <c r="BN74" s="194"/>
      <c r="BO74" s="194"/>
      <c r="BP74" s="194"/>
      <c r="BQ74" s="195"/>
      <c r="BR74" s="190">
        <v>1</v>
      </c>
      <c r="BS74" s="191"/>
      <c r="BT74" s="191"/>
      <c r="BU74" s="191"/>
      <c r="BV74" s="192"/>
      <c r="BW74" s="193">
        <v>12500</v>
      </c>
      <c r="BX74" s="194"/>
      <c r="BY74" s="194"/>
      <c r="BZ74" s="194"/>
      <c r="CA74" s="194"/>
      <c r="CB74" s="195"/>
    </row>
    <row r="75" spans="1:80" ht="29.25" customHeight="1">
      <c r="A75" s="235">
        <v>28</v>
      </c>
      <c r="B75" s="236"/>
      <c r="C75" s="236"/>
      <c r="D75" s="237"/>
      <c r="E75" s="205" t="s">
        <v>37</v>
      </c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41"/>
      <c r="T75" s="242"/>
      <c r="U75" s="242"/>
      <c r="V75" s="242"/>
      <c r="W75" s="243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02">
        <v>2013</v>
      </c>
      <c r="AI75" s="203"/>
      <c r="AJ75" s="203"/>
      <c r="AK75" s="203"/>
      <c r="AL75" s="203"/>
      <c r="AM75" s="204"/>
      <c r="AN75" s="199">
        <v>303146</v>
      </c>
      <c r="AO75" s="200"/>
      <c r="AP75" s="200"/>
      <c r="AQ75" s="200"/>
      <c r="AR75" s="200"/>
      <c r="AS75" s="200"/>
      <c r="AT75" s="201"/>
      <c r="AU75" s="196"/>
      <c r="AV75" s="197"/>
      <c r="AW75" s="197"/>
      <c r="AX75" s="197"/>
      <c r="AY75" s="198"/>
      <c r="AZ75" s="196"/>
      <c r="BA75" s="197"/>
      <c r="BB75" s="197"/>
      <c r="BC75" s="197"/>
      <c r="BD75" s="197"/>
      <c r="BE75" s="198"/>
      <c r="BF75" s="54"/>
      <c r="BG75" s="190">
        <v>1</v>
      </c>
      <c r="BH75" s="191"/>
      <c r="BI75" s="191"/>
      <c r="BJ75" s="191"/>
      <c r="BK75" s="192"/>
      <c r="BL75" s="193">
        <v>12500</v>
      </c>
      <c r="BM75" s="194"/>
      <c r="BN75" s="194"/>
      <c r="BO75" s="194"/>
      <c r="BP75" s="194"/>
      <c r="BQ75" s="195"/>
      <c r="BR75" s="190">
        <v>1</v>
      </c>
      <c r="BS75" s="191"/>
      <c r="BT75" s="191"/>
      <c r="BU75" s="191"/>
      <c r="BV75" s="192"/>
      <c r="BW75" s="193">
        <v>12500</v>
      </c>
      <c r="BX75" s="194"/>
      <c r="BY75" s="194"/>
      <c r="BZ75" s="194"/>
      <c r="CA75" s="194"/>
      <c r="CB75" s="195"/>
    </row>
    <row r="76" spans="1:80" ht="31.5" customHeight="1">
      <c r="A76" s="235">
        <v>29</v>
      </c>
      <c r="B76" s="236"/>
      <c r="C76" s="236"/>
      <c r="D76" s="237"/>
      <c r="E76" s="205" t="s">
        <v>34</v>
      </c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41"/>
      <c r="T76" s="242"/>
      <c r="U76" s="242"/>
      <c r="V76" s="242"/>
      <c r="W76" s="243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02">
        <v>2013</v>
      </c>
      <c r="AI76" s="203"/>
      <c r="AJ76" s="203"/>
      <c r="AK76" s="203"/>
      <c r="AL76" s="203"/>
      <c r="AM76" s="204"/>
      <c r="AN76" s="199">
        <v>303147</v>
      </c>
      <c r="AO76" s="200"/>
      <c r="AP76" s="200"/>
      <c r="AQ76" s="200"/>
      <c r="AR76" s="200"/>
      <c r="AS76" s="200"/>
      <c r="AT76" s="201"/>
      <c r="AU76" s="196"/>
      <c r="AV76" s="197"/>
      <c r="AW76" s="197"/>
      <c r="AX76" s="197"/>
      <c r="AY76" s="198"/>
      <c r="AZ76" s="196"/>
      <c r="BA76" s="197"/>
      <c r="BB76" s="197"/>
      <c r="BC76" s="197"/>
      <c r="BD76" s="197"/>
      <c r="BE76" s="198"/>
      <c r="BF76" s="54"/>
      <c r="BG76" s="190">
        <v>1</v>
      </c>
      <c r="BH76" s="191"/>
      <c r="BI76" s="191"/>
      <c r="BJ76" s="191"/>
      <c r="BK76" s="192"/>
      <c r="BL76" s="193">
        <v>12500</v>
      </c>
      <c r="BM76" s="194"/>
      <c r="BN76" s="194"/>
      <c r="BO76" s="194"/>
      <c r="BP76" s="194"/>
      <c r="BQ76" s="195"/>
      <c r="BR76" s="190">
        <v>1</v>
      </c>
      <c r="BS76" s="191"/>
      <c r="BT76" s="191"/>
      <c r="BU76" s="191"/>
      <c r="BV76" s="192"/>
      <c r="BW76" s="193">
        <v>12500</v>
      </c>
      <c r="BX76" s="194"/>
      <c r="BY76" s="194"/>
      <c r="BZ76" s="194"/>
      <c r="CA76" s="194"/>
      <c r="CB76" s="195"/>
    </row>
    <row r="77" spans="1:80" ht="26.25" customHeight="1">
      <c r="A77" s="199">
        <v>30</v>
      </c>
      <c r="B77" s="200"/>
      <c r="C77" s="200"/>
      <c r="D77" s="201"/>
      <c r="E77" s="272" t="s">
        <v>43</v>
      </c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4"/>
      <c r="S77" s="241"/>
      <c r="T77" s="242"/>
      <c r="U77" s="242"/>
      <c r="V77" s="242"/>
      <c r="W77" s="243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02">
        <v>2013</v>
      </c>
      <c r="AI77" s="203"/>
      <c r="AJ77" s="203"/>
      <c r="AK77" s="203"/>
      <c r="AL77" s="203"/>
      <c r="AM77" s="204"/>
      <c r="AN77" s="199">
        <v>303148</v>
      </c>
      <c r="AO77" s="200"/>
      <c r="AP77" s="200"/>
      <c r="AQ77" s="200"/>
      <c r="AR77" s="200"/>
      <c r="AS77" s="200"/>
      <c r="AT77" s="201"/>
      <c r="AU77" s="196"/>
      <c r="AV77" s="197"/>
      <c r="AW77" s="197"/>
      <c r="AX77" s="197"/>
      <c r="AY77" s="198"/>
      <c r="AZ77" s="196"/>
      <c r="BA77" s="197"/>
      <c r="BB77" s="197"/>
      <c r="BC77" s="197"/>
      <c r="BD77" s="197"/>
      <c r="BE77" s="198"/>
      <c r="BF77" s="54"/>
      <c r="BG77" s="190">
        <v>1</v>
      </c>
      <c r="BH77" s="191"/>
      <c r="BI77" s="191"/>
      <c r="BJ77" s="191"/>
      <c r="BK77" s="192"/>
      <c r="BL77" s="193">
        <v>11450</v>
      </c>
      <c r="BM77" s="194"/>
      <c r="BN77" s="194"/>
      <c r="BO77" s="194"/>
      <c r="BP77" s="194"/>
      <c r="BQ77" s="195"/>
      <c r="BR77" s="190">
        <v>1</v>
      </c>
      <c r="BS77" s="191"/>
      <c r="BT77" s="191"/>
      <c r="BU77" s="191"/>
      <c r="BV77" s="192"/>
      <c r="BW77" s="193">
        <v>11450</v>
      </c>
      <c r="BX77" s="194"/>
      <c r="BY77" s="194"/>
      <c r="BZ77" s="194"/>
      <c r="CA77" s="194"/>
      <c r="CB77" s="195"/>
    </row>
    <row r="78" spans="1:80" ht="29.25" customHeight="1">
      <c r="A78" s="199">
        <v>31</v>
      </c>
      <c r="B78" s="200"/>
      <c r="C78" s="200"/>
      <c r="D78" s="201"/>
      <c r="E78" s="272" t="s">
        <v>32</v>
      </c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4"/>
      <c r="S78" s="241"/>
      <c r="T78" s="242"/>
      <c r="U78" s="242"/>
      <c r="V78" s="242"/>
      <c r="W78" s="243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02">
        <v>2013</v>
      </c>
      <c r="AI78" s="203"/>
      <c r="AJ78" s="203"/>
      <c r="AK78" s="203"/>
      <c r="AL78" s="203"/>
      <c r="AM78" s="204"/>
      <c r="AN78" s="199">
        <v>303149</v>
      </c>
      <c r="AO78" s="200"/>
      <c r="AP78" s="200"/>
      <c r="AQ78" s="200"/>
      <c r="AR78" s="200"/>
      <c r="AS78" s="200"/>
      <c r="AT78" s="201"/>
      <c r="AU78" s="196"/>
      <c r="AV78" s="197"/>
      <c r="AW78" s="197"/>
      <c r="AX78" s="197"/>
      <c r="AY78" s="198"/>
      <c r="AZ78" s="196"/>
      <c r="BA78" s="197"/>
      <c r="BB78" s="197"/>
      <c r="BC78" s="197"/>
      <c r="BD78" s="197"/>
      <c r="BE78" s="198"/>
      <c r="BF78" s="54"/>
      <c r="BG78" s="190">
        <v>1</v>
      </c>
      <c r="BH78" s="191"/>
      <c r="BI78" s="191"/>
      <c r="BJ78" s="191"/>
      <c r="BK78" s="192"/>
      <c r="BL78" s="193">
        <v>5500</v>
      </c>
      <c r="BM78" s="194"/>
      <c r="BN78" s="194"/>
      <c r="BO78" s="194"/>
      <c r="BP78" s="194"/>
      <c r="BQ78" s="195"/>
      <c r="BR78" s="190">
        <v>1</v>
      </c>
      <c r="BS78" s="191"/>
      <c r="BT78" s="191"/>
      <c r="BU78" s="191"/>
      <c r="BV78" s="192"/>
      <c r="BW78" s="193">
        <v>5500</v>
      </c>
      <c r="BX78" s="194"/>
      <c r="BY78" s="194"/>
      <c r="BZ78" s="194"/>
      <c r="CA78" s="194"/>
      <c r="CB78" s="195"/>
    </row>
    <row r="79" spans="1:80" ht="28.5" customHeight="1">
      <c r="A79" s="199">
        <v>32</v>
      </c>
      <c r="B79" s="200"/>
      <c r="C79" s="200"/>
      <c r="D79" s="201"/>
      <c r="E79" s="272" t="s">
        <v>35</v>
      </c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4"/>
      <c r="S79" s="241"/>
      <c r="T79" s="242"/>
      <c r="U79" s="242"/>
      <c r="V79" s="242"/>
      <c r="W79" s="243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02">
        <v>2014</v>
      </c>
      <c r="AI79" s="203"/>
      <c r="AJ79" s="203"/>
      <c r="AK79" s="203"/>
      <c r="AL79" s="203"/>
      <c r="AM79" s="204"/>
      <c r="AN79" s="199">
        <v>303151</v>
      </c>
      <c r="AO79" s="200"/>
      <c r="AP79" s="200"/>
      <c r="AQ79" s="200"/>
      <c r="AR79" s="200"/>
      <c r="AS79" s="200"/>
      <c r="AT79" s="201"/>
      <c r="AU79" s="196"/>
      <c r="AV79" s="197"/>
      <c r="AW79" s="197"/>
      <c r="AX79" s="197"/>
      <c r="AY79" s="198"/>
      <c r="AZ79" s="196"/>
      <c r="BA79" s="197"/>
      <c r="BB79" s="197"/>
      <c r="BC79" s="197"/>
      <c r="BD79" s="197"/>
      <c r="BE79" s="198"/>
      <c r="BF79" s="54"/>
      <c r="BG79" s="190">
        <v>1</v>
      </c>
      <c r="BH79" s="191"/>
      <c r="BI79" s="191"/>
      <c r="BJ79" s="191"/>
      <c r="BK79" s="192"/>
      <c r="BL79" s="193">
        <v>5100</v>
      </c>
      <c r="BM79" s="194"/>
      <c r="BN79" s="194"/>
      <c r="BO79" s="194"/>
      <c r="BP79" s="194"/>
      <c r="BQ79" s="195"/>
      <c r="BR79" s="190">
        <v>1</v>
      </c>
      <c r="BS79" s="191"/>
      <c r="BT79" s="191"/>
      <c r="BU79" s="191"/>
      <c r="BV79" s="192"/>
      <c r="BW79" s="193">
        <v>5100</v>
      </c>
      <c r="BX79" s="194"/>
      <c r="BY79" s="194"/>
      <c r="BZ79" s="194"/>
      <c r="CA79" s="194"/>
      <c r="CB79" s="195"/>
    </row>
    <row r="80" spans="1:80" ht="30" customHeight="1">
      <c r="A80" s="199">
        <v>33</v>
      </c>
      <c r="B80" s="200"/>
      <c r="C80" s="200"/>
      <c r="D80" s="201"/>
      <c r="E80" s="272" t="s">
        <v>35</v>
      </c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4"/>
      <c r="S80" s="241"/>
      <c r="T80" s="242"/>
      <c r="U80" s="242"/>
      <c r="V80" s="242"/>
      <c r="W80" s="243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02">
        <v>2014</v>
      </c>
      <c r="AI80" s="203"/>
      <c r="AJ80" s="203"/>
      <c r="AK80" s="203"/>
      <c r="AL80" s="203"/>
      <c r="AM80" s="204"/>
      <c r="AN80" s="199">
        <v>303152</v>
      </c>
      <c r="AO80" s="200"/>
      <c r="AP80" s="200"/>
      <c r="AQ80" s="200"/>
      <c r="AR80" s="200"/>
      <c r="AS80" s="200"/>
      <c r="AT80" s="201"/>
      <c r="AU80" s="196"/>
      <c r="AV80" s="197"/>
      <c r="AW80" s="197"/>
      <c r="AX80" s="197"/>
      <c r="AY80" s="198"/>
      <c r="AZ80" s="196"/>
      <c r="BA80" s="197"/>
      <c r="BB80" s="197"/>
      <c r="BC80" s="197"/>
      <c r="BD80" s="197"/>
      <c r="BE80" s="198"/>
      <c r="BF80" s="54"/>
      <c r="BG80" s="190">
        <v>1</v>
      </c>
      <c r="BH80" s="191"/>
      <c r="BI80" s="191"/>
      <c r="BJ80" s="191"/>
      <c r="BK80" s="192"/>
      <c r="BL80" s="193">
        <v>5100</v>
      </c>
      <c r="BM80" s="194"/>
      <c r="BN80" s="194"/>
      <c r="BO80" s="194"/>
      <c r="BP80" s="194"/>
      <c r="BQ80" s="195"/>
      <c r="BR80" s="223">
        <v>1</v>
      </c>
      <c r="BS80" s="224"/>
      <c r="BT80" s="224"/>
      <c r="BU80" s="224"/>
      <c r="BV80" s="225"/>
      <c r="BW80" s="229">
        <v>5100</v>
      </c>
      <c r="BX80" s="230"/>
      <c r="BY80" s="230"/>
      <c r="BZ80" s="230"/>
      <c r="CA80" s="230"/>
      <c r="CB80" s="231"/>
    </row>
    <row r="81" spans="1:92" ht="30" customHeight="1">
      <c r="A81" s="199">
        <v>34</v>
      </c>
      <c r="B81" s="200"/>
      <c r="C81" s="200"/>
      <c r="D81" s="201"/>
      <c r="E81" s="190" t="s">
        <v>139</v>
      </c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2"/>
      <c r="S81" s="196"/>
      <c r="T81" s="197"/>
      <c r="U81" s="197"/>
      <c r="V81" s="197"/>
      <c r="W81" s="198"/>
      <c r="X81" s="196"/>
      <c r="Y81" s="197"/>
      <c r="Z81" s="197"/>
      <c r="AA81" s="197"/>
      <c r="AB81" s="198"/>
      <c r="AC81" s="196"/>
      <c r="AD81" s="197"/>
      <c r="AE81" s="197"/>
      <c r="AF81" s="197"/>
      <c r="AG81" s="198"/>
      <c r="AH81" s="202">
        <v>2015</v>
      </c>
      <c r="AI81" s="203"/>
      <c r="AJ81" s="203"/>
      <c r="AK81" s="203"/>
      <c r="AL81" s="203"/>
      <c r="AM81" s="204"/>
      <c r="AN81" s="199">
        <v>303153</v>
      </c>
      <c r="AO81" s="200"/>
      <c r="AP81" s="200"/>
      <c r="AQ81" s="200"/>
      <c r="AR81" s="200"/>
      <c r="AS81" s="200"/>
      <c r="AT81" s="201"/>
      <c r="AU81" s="196"/>
      <c r="AV81" s="197"/>
      <c r="AW81" s="197"/>
      <c r="AX81" s="197"/>
      <c r="AY81" s="198"/>
      <c r="AZ81" s="285"/>
      <c r="BA81" s="286"/>
      <c r="BB81" s="286"/>
      <c r="BC81" s="286"/>
      <c r="BD81" s="286"/>
      <c r="BE81" s="287"/>
      <c r="BF81" s="54"/>
      <c r="BG81" s="190">
        <v>1</v>
      </c>
      <c r="BH81" s="191"/>
      <c r="BI81" s="191"/>
      <c r="BJ81" s="191"/>
      <c r="BK81" s="192"/>
      <c r="BL81" s="193">
        <v>4990</v>
      </c>
      <c r="BM81" s="194"/>
      <c r="BN81" s="194"/>
      <c r="BO81" s="194"/>
      <c r="BP81" s="194"/>
      <c r="BQ81" s="195"/>
      <c r="BR81" s="214">
        <v>1</v>
      </c>
      <c r="BS81" s="215"/>
      <c r="BT81" s="215"/>
      <c r="BU81" s="215"/>
      <c r="BV81" s="216"/>
      <c r="BW81" s="193">
        <v>4990</v>
      </c>
      <c r="BX81" s="194"/>
      <c r="BY81" s="194"/>
      <c r="BZ81" s="194"/>
      <c r="CA81" s="194"/>
      <c r="CB81" s="195"/>
      <c r="CC81" s="212"/>
      <c r="CD81" s="212"/>
      <c r="CE81" s="212"/>
      <c r="CF81" s="212"/>
      <c r="CG81" s="212"/>
      <c r="CH81" s="212"/>
      <c r="CI81" s="213"/>
      <c r="CJ81" s="213"/>
      <c r="CK81" s="213"/>
      <c r="CL81" s="213"/>
      <c r="CM81" s="213"/>
      <c r="CN81" s="46"/>
    </row>
    <row r="82" spans="1:80" ht="30" customHeight="1">
      <c r="A82" s="199">
        <v>35</v>
      </c>
      <c r="B82" s="200"/>
      <c r="C82" s="200"/>
      <c r="D82" s="201"/>
      <c r="E82" s="205" t="s">
        <v>140</v>
      </c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196"/>
      <c r="T82" s="197"/>
      <c r="U82" s="197"/>
      <c r="V82" s="197"/>
      <c r="W82" s="198"/>
      <c r="X82" s="196"/>
      <c r="Y82" s="197"/>
      <c r="Z82" s="197"/>
      <c r="AA82" s="197"/>
      <c r="AB82" s="198"/>
      <c r="AC82" s="196"/>
      <c r="AD82" s="197"/>
      <c r="AE82" s="197"/>
      <c r="AF82" s="197"/>
      <c r="AG82" s="198"/>
      <c r="AH82" s="202">
        <v>2016</v>
      </c>
      <c r="AI82" s="203"/>
      <c r="AJ82" s="203"/>
      <c r="AK82" s="203"/>
      <c r="AL82" s="203"/>
      <c r="AM82" s="204"/>
      <c r="AN82" s="199">
        <v>303154</v>
      </c>
      <c r="AO82" s="200"/>
      <c r="AP82" s="200"/>
      <c r="AQ82" s="200"/>
      <c r="AR82" s="200"/>
      <c r="AS82" s="200"/>
      <c r="AT82" s="201"/>
      <c r="AU82" s="217"/>
      <c r="AV82" s="218"/>
      <c r="AW82" s="218"/>
      <c r="AX82" s="218"/>
      <c r="AY82" s="219"/>
      <c r="AZ82" s="196"/>
      <c r="BA82" s="197"/>
      <c r="BB82" s="197"/>
      <c r="BC82" s="197"/>
      <c r="BD82" s="197"/>
      <c r="BE82" s="198"/>
      <c r="BF82" s="54"/>
      <c r="BG82" s="190">
        <v>1</v>
      </c>
      <c r="BH82" s="191"/>
      <c r="BI82" s="191"/>
      <c r="BJ82" s="191"/>
      <c r="BK82" s="192"/>
      <c r="BL82" s="193">
        <v>3050</v>
      </c>
      <c r="BM82" s="194"/>
      <c r="BN82" s="194"/>
      <c r="BO82" s="194"/>
      <c r="BP82" s="194"/>
      <c r="BQ82" s="195"/>
      <c r="BR82" s="190">
        <v>1</v>
      </c>
      <c r="BS82" s="191"/>
      <c r="BT82" s="191"/>
      <c r="BU82" s="191"/>
      <c r="BV82" s="192"/>
      <c r="BW82" s="193">
        <v>3050</v>
      </c>
      <c r="BX82" s="194"/>
      <c r="BY82" s="194"/>
      <c r="BZ82" s="194"/>
      <c r="CA82" s="194"/>
      <c r="CB82" s="195"/>
    </row>
    <row r="83" spans="1:80" ht="30" customHeight="1">
      <c r="A83" s="199">
        <v>36</v>
      </c>
      <c r="B83" s="200"/>
      <c r="C83" s="200"/>
      <c r="D83" s="201"/>
      <c r="E83" s="205" t="s">
        <v>141</v>
      </c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196"/>
      <c r="T83" s="197"/>
      <c r="U83" s="197"/>
      <c r="V83" s="197"/>
      <c r="W83" s="198"/>
      <c r="X83" s="196"/>
      <c r="Y83" s="197"/>
      <c r="Z83" s="197"/>
      <c r="AA83" s="197"/>
      <c r="AB83" s="198"/>
      <c r="AC83" s="196"/>
      <c r="AD83" s="197"/>
      <c r="AE83" s="197"/>
      <c r="AF83" s="197"/>
      <c r="AG83" s="198"/>
      <c r="AH83" s="202">
        <v>2016</v>
      </c>
      <c r="AI83" s="203"/>
      <c r="AJ83" s="203"/>
      <c r="AK83" s="203"/>
      <c r="AL83" s="203"/>
      <c r="AM83" s="204"/>
      <c r="AN83" s="199">
        <v>303155</v>
      </c>
      <c r="AO83" s="200"/>
      <c r="AP83" s="200"/>
      <c r="AQ83" s="200"/>
      <c r="AR83" s="200"/>
      <c r="AS83" s="200"/>
      <c r="AT83" s="201"/>
      <c r="AU83" s="196"/>
      <c r="AV83" s="197"/>
      <c r="AW83" s="197"/>
      <c r="AX83" s="197"/>
      <c r="AY83" s="198"/>
      <c r="AZ83" s="196"/>
      <c r="BA83" s="197"/>
      <c r="BB83" s="197"/>
      <c r="BC83" s="197"/>
      <c r="BD83" s="197"/>
      <c r="BE83" s="198"/>
      <c r="BF83" s="54"/>
      <c r="BG83" s="190">
        <v>1</v>
      </c>
      <c r="BH83" s="191"/>
      <c r="BI83" s="191"/>
      <c r="BJ83" s="191"/>
      <c r="BK83" s="192"/>
      <c r="BL83" s="193">
        <v>37390</v>
      </c>
      <c r="BM83" s="194"/>
      <c r="BN83" s="194"/>
      <c r="BO83" s="194"/>
      <c r="BP83" s="194"/>
      <c r="BQ83" s="195"/>
      <c r="BR83" s="190">
        <v>1</v>
      </c>
      <c r="BS83" s="191"/>
      <c r="BT83" s="191"/>
      <c r="BU83" s="191"/>
      <c r="BV83" s="192"/>
      <c r="BW83" s="193">
        <v>37390</v>
      </c>
      <c r="BX83" s="194"/>
      <c r="BY83" s="194"/>
      <c r="BZ83" s="194"/>
      <c r="CA83" s="194"/>
      <c r="CB83" s="195"/>
    </row>
    <row r="84" spans="1:80" ht="30" customHeight="1">
      <c r="A84" s="199">
        <v>37</v>
      </c>
      <c r="B84" s="200"/>
      <c r="C84" s="200"/>
      <c r="D84" s="201"/>
      <c r="E84" s="205" t="s">
        <v>142</v>
      </c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196"/>
      <c r="T84" s="197"/>
      <c r="U84" s="197"/>
      <c r="V84" s="197"/>
      <c r="W84" s="198"/>
      <c r="X84" s="196"/>
      <c r="Y84" s="197"/>
      <c r="Z84" s="197"/>
      <c r="AA84" s="197"/>
      <c r="AB84" s="198"/>
      <c r="AC84" s="196"/>
      <c r="AD84" s="197"/>
      <c r="AE84" s="197"/>
      <c r="AF84" s="197"/>
      <c r="AG84" s="198"/>
      <c r="AH84" s="202">
        <v>2016</v>
      </c>
      <c r="AI84" s="203"/>
      <c r="AJ84" s="203"/>
      <c r="AK84" s="203"/>
      <c r="AL84" s="203"/>
      <c r="AM84" s="204"/>
      <c r="AN84" s="199">
        <v>303156</v>
      </c>
      <c r="AO84" s="200"/>
      <c r="AP84" s="200"/>
      <c r="AQ84" s="200"/>
      <c r="AR84" s="200"/>
      <c r="AS84" s="200"/>
      <c r="AT84" s="201"/>
      <c r="AU84" s="196"/>
      <c r="AV84" s="197"/>
      <c r="AW84" s="197"/>
      <c r="AX84" s="197"/>
      <c r="AY84" s="198"/>
      <c r="AZ84" s="196"/>
      <c r="BA84" s="197"/>
      <c r="BB84" s="197"/>
      <c r="BC84" s="197"/>
      <c r="BD84" s="197"/>
      <c r="BE84" s="198"/>
      <c r="BF84" s="54"/>
      <c r="BG84" s="190">
        <v>1</v>
      </c>
      <c r="BH84" s="191"/>
      <c r="BI84" s="191"/>
      <c r="BJ84" s="191"/>
      <c r="BK84" s="192"/>
      <c r="BL84" s="193">
        <v>32750</v>
      </c>
      <c r="BM84" s="194"/>
      <c r="BN84" s="194"/>
      <c r="BO84" s="194"/>
      <c r="BP84" s="194"/>
      <c r="BQ84" s="195"/>
      <c r="BR84" s="190">
        <v>1</v>
      </c>
      <c r="BS84" s="191"/>
      <c r="BT84" s="191"/>
      <c r="BU84" s="191"/>
      <c r="BV84" s="192"/>
      <c r="BW84" s="193">
        <v>32750</v>
      </c>
      <c r="BX84" s="194"/>
      <c r="BY84" s="194"/>
      <c r="BZ84" s="194"/>
      <c r="CA84" s="194"/>
      <c r="CB84" s="195"/>
    </row>
    <row r="85" spans="1:80" ht="30" customHeight="1">
      <c r="A85" s="199">
        <v>38</v>
      </c>
      <c r="B85" s="200"/>
      <c r="C85" s="200"/>
      <c r="D85" s="201"/>
      <c r="E85" s="205" t="s">
        <v>141</v>
      </c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196"/>
      <c r="T85" s="197"/>
      <c r="U85" s="197"/>
      <c r="V85" s="197"/>
      <c r="W85" s="198"/>
      <c r="X85" s="196"/>
      <c r="Y85" s="197"/>
      <c r="Z85" s="197"/>
      <c r="AA85" s="197"/>
      <c r="AB85" s="198"/>
      <c r="AC85" s="196"/>
      <c r="AD85" s="197"/>
      <c r="AE85" s="197"/>
      <c r="AF85" s="197"/>
      <c r="AG85" s="198"/>
      <c r="AH85" s="202">
        <v>2016</v>
      </c>
      <c r="AI85" s="203"/>
      <c r="AJ85" s="203"/>
      <c r="AK85" s="203"/>
      <c r="AL85" s="203"/>
      <c r="AM85" s="204"/>
      <c r="AN85" s="199">
        <v>303157</v>
      </c>
      <c r="AO85" s="200"/>
      <c r="AP85" s="200"/>
      <c r="AQ85" s="200"/>
      <c r="AR85" s="200"/>
      <c r="AS85" s="200"/>
      <c r="AT85" s="201"/>
      <c r="AU85" s="196"/>
      <c r="AV85" s="197"/>
      <c r="AW85" s="197"/>
      <c r="AX85" s="197"/>
      <c r="AY85" s="198"/>
      <c r="AZ85" s="196"/>
      <c r="BA85" s="197"/>
      <c r="BB85" s="197"/>
      <c r="BC85" s="197"/>
      <c r="BD85" s="197"/>
      <c r="BE85" s="198"/>
      <c r="BF85" s="54"/>
      <c r="BG85" s="190">
        <v>1</v>
      </c>
      <c r="BH85" s="191"/>
      <c r="BI85" s="191"/>
      <c r="BJ85" s="191"/>
      <c r="BK85" s="192"/>
      <c r="BL85" s="193">
        <v>38690</v>
      </c>
      <c r="BM85" s="194"/>
      <c r="BN85" s="194"/>
      <c r="BO85" s="194"/>
      <c r="BP85" s="194"/>
      <c r="BQ85" s="195"/>
      <c r="BR85" s="190">
        <v>1</v>
      </c>
      <c r="BS85" s="191"/>
      <c r="BT85" s="191"/>
      <c r="BU85" s="191"/>
      <c r="BV85" s="192"/>
      <c r="BW85" s="193">
        <v>38690</v>
      </c>
      <c r="BX85" s="194"/>
      <c r="BY85" s="194"/>
      <c r="BZ85" s="194"/>
      <c r="CA85" s="194"/>
      <c r="CB85" s="195"/>
    </row>
    <row r="86" spans="1:80" ht="30" customHeight="1">
      <c r="A86" s="199">
        <v>39</v>
      </c>
      <c r="B86" s="200"/>
      <c r="C86" s="200"/>
      <c r="D86" s="201"/>
      <c r="E86" s="205" t="s">
        <v>143</v>
      </c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196"/>
      <c r="T86" s="197"/>
      <c r="U86" s="197"/>
      <c r="V86" s="197"/>
      <c r="W86" s="198"/>
      <c r="X86" s="196"/>
      <c r="Y86" s="197"/>
      <c r="Z86" s="197"/>
      <c r="AA86" s="197"/>
      <c r="AB86" s="198"/>
      <c r="AC86" s="196"/>
      <c r="AD86" s="197"/>
      <c r="AE86" s="197"/>
      <c r="AF86" s="197"/>
      <c r="AG86" s="198"/>
      <c r="AH86" s="202">
        <v>2016</v>
      </c>
      <c r="AI86" s="203"/>
      <c r="AJ86" s="203"/>
      <c r="AK86" s="203"/>
      <c r="AL86" s="203"/>
      <c r="AM86" s="204"/>
      <c r="AN86" s="199">
        <v>303158</v>
      </c>
      <c r="AO86" s="200"/>
      <c r="AP86" s="200"/>
      <c r="AQ86" s="200"/>
      <c r="AR86" s="200"/>
      <c r="AS86" s="200"/>
      <c r="AT86" s="201"/>
      <c r="AU86" s="196"/>
      <c r="AV86" s="197"/>
      <c r="AW86" s="197"/>
      <c r="AX86" s="197"/>
      <c r="AY86" s="198"/>
      <c r="AZ86" s="196"/>
      <c r="BA86" s="197"/>
      <c r="BB86" s="197"/>
      <c r="BC86" s="197"/>
      <c r="BD86" s="197"/>
      <c r="BE86" s="198"/>
      <c r="BF86" s="54"/>
      <c r="BG86" s="190">
        <v>1</v>
      </c>
      <c r="BH86" s="191"/>
      <c r="BI86" s="191"/>
      <c r="BJ86" s="191"/>
      <c r="BK86" s="192"/>
      <c r="BL86" s="193">
        <v>44590</v>
      </c>
      <c r="BM86" s="194"/>
      <c r="BN86" s="194"/>
      <c r="BO86" s="194"/>
      <c r="BP86" s="194"/>
      <c r="BQ86" s="195"/>
      <c r="BR86" s="190">
        <v>1</v>
      </c>
      <c r="BS86" s="191"/>
      <c r="BT86" s="191"/>
      <c r="BU86" s="191"/>
      <c r="BV86" s="192"/>
      <c r="BW86" s="193">
        <v>44590</v>
      </c>
      <c r="BX86" s="194"/>
      <c r="BY86" s="194"/>
      <c r="BZ86" s="194"/>
      <c r="CA86" s="194"/>
      <c r="CB86" s="195"/>
    </row>
    <row r="87" spans="1:80" ht="30" customHeight="1">
      <c r="A87" s="199">
        <v>40</v>
      </c>
      <c r="B87" s="200"/>
      <c r="C87" s="200"/>
      <c r="D87" s="201"/>
      <c r="E87" s="205" t="s">
        <v>147</v>
      </c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196"/>
      <c r="T87" s="197"/>
      <c r="U87" s="197"/>
      <c r="V87" s="197"/>
      <c r="W87" s="198"/>
      <c r="X87" s="196"/>
      <c r="Y87" s="197"/>
      <c r="Z87" s="197"/>
      <c r="AA87" s="197"/>
      <c r="AB87" s="198"/>
      <c r="AC87" s="196"/>
      <c r="AD87" s="197"/>
      <c r="AE87" s="197"/>
      <c r="AF87" s="197"/>
      <c r="AG87" s="198"/>
      <c r="AH87" s="202">
        <v>2017</v>
      </c>
      <c r="AI87" s="203"/>
      <c r="AJ87" s="203"/>
      <c r="AK87" s="203"/>
      <c r="AL87" s="203"/>
      <c r="AM87" s="204"/>
      <c r="AN87" s="199">
        <v>303159</v>
      </c>
      <c r="AO87" s="200"/>
      <c r="AP87" s="200"/>
      <c r="AQ87" s="200"/>
      <c r="AR87" s="200"/>
      <c r="AS87" s="200"/>
      <c r="AT87" s="201"/>
      <c r="AU87" s="196"/>
      <c r="AV87" s="197"/>
      <c r="AW87" s="197"/>
      <c r="AX87" s="197"/>
      <c r="AY87" s="198"/>
      <c r="AZ87" s="196"/>
      <c r="BA87" s="197"/>
      <c r="BB87" s="197"/>
      <c r="BC87" s="197"/>
      <c r="BD87" s="197"/>
      <c r="BE87" s="198"/>
      <c r="BF87" s="54"/>
      <c r="BG87" s="190">
        <v>1</v>
      </c>
      <c r="BH87" s="191"/>
      <c r="BI87" s="191"/>
      <c r="BJ87" s="191"/>
      <c r="BK87" s="192"/>
      <c r="BL87" s="193">
        <v>5180</v>
      </c>
      <c r="BM87" s="194"/>
      <c r="BN87" s="194"/>
      <c r="BO87" s="194"/>
      <c r="BP87" s="194"/>
      <c r="BQ87" s="195"/>
      <c r="BR87" s="190">
        <v>1</v>
      </c>
      <c r="BS87" s="191"/>
      <c r="BT87" s="191"/>
      <c r="BU87" s="191"/>
      <c r="BV87" s="192"/>
      <c r="BW87" s="193">
        <v>5180</v>
      </c>
      <c r="BX87" s="194"/>
      <c r="BY87" s="194"/>
      <c r="BZ87" s="194"/>
      <c r="CA87" s="194"/>
      <c r="CB87" s="195"/>
    </row>
    <row r="88" spans="1:80" ht="30" customHeight="1">
      <c r="A88" s="199">
        <v>41</v>
      </c>
      <c r="B88" s="200"/>
      <c r="C88" s="200"/>
      <c r="D88" s="201"/>
      <c r="E88" s="205" t="s">
        <v>148</v>
      </c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196"/>
      <c r="T88" s="197"/>
      <c r="U88" s="197"/>
      <c r="V88" s="197"/>
      <c r="W88" s="198"/>
      <c r="X88" s="196"/>
      <c r="Y88" s="197"/>
      <c r="Z88" s="197"/>
      <c r="AA88" s="197"/>
      <c r="AB88" s="198"/>
      <c r="AC88" s="196"/>
      <c r="AD88" s="197"/>
      <c r="AE88" s="197"/>
      <c r="AF88" s="197"/>
      <c r="AG88" s="198"/>
      <c r="AH88" s="202">
        <v>2017</v>
      </c>
      <c r="AI88" s="203"/>
      <c r="AJ88" s="203"/>
      <c r="AK88" s="203"/>
      <c r="AL88" s="203"/>
      <c r="AM88" s="204"/>
      <c r="AN88" s="199">
        <v>303160</v>
      </c>
      <c r="AO88" s="200"/>
      <c r="AP88" s="200"/>
      <c r="AQ88" s="200"/>
      <c r="AR88" s="200"/>
      <c r="AS88" s="200"/>
      <c r="AT88" s="201"/>
      <c r="AU88" s="196"/>
      <c r="AV88" s="197"/>
      <c r="AW88" s="197"/>
      <c r="AX88" s="197"/>
      <c r="AY88" s="198"/>
      <c r="AZ88" s="196"/>
      <c r="BA88" s="197"/>
      <c r="BB88" s="197"/>
      <c r="BC88" s="197"/>
      <c r="BD88" s="197"/>
      <c r="BE88" s="198"/>
      <c r="BF88" s="54"/>
      <c r="BG88" s="190">
        <v>1</v>
      </c>
      <c r="BH88" s="191"/>
      <c r="BI88" s="191"/>
      <c r="BJ88" s="191"/>
      <c r="BK88" s="192"/>
      <c r="BL88" s="193">
        <v>8130</v>
      </c>
      <c r="BM88" s="194"/>
      <c r="BN88" s="194"/>
      <c r="BO88" s="194"/>
      <c r="BP88" s="194"/>
      <c r="BQ88" s="195"/>
      <c r="BR88" s="190">
        <v>1</v>
      </c>
      <c r="BS88" s="191"/>
      <c r="BT88" s="191"/>
      <c r="BU88" s="191"/>
      <c r="BV88" s="192"/>
      <c r="BW88" s="193">
        <v>8130</v>
      </c>
      <c r="BX88" s="194"/>
      <c r="BY88" s="194"/>
      <c r="BZ88" s="194"/>
      <c r="CA88" s="194"/>
      <c r="CB88" s="195"/>
    </row>
    <row r="89" spans="1:80" ht="30" customHeight="1">
      <c r="A89" s="199">
        <v>42</v>
      </c>
      <c r="B89" s="200"/>
      <c r="C89" s="200"/>
      <c r="D89" s="201"/>
      <c r="E89" s="205" t="s">
        <v>140</v>
      </c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196"/>
      <c r="T89" s="197"/>
      <c r="U89" s="197"/>
      <c r="V89" s="197"/>
      <c r="W89" s="198"/>
      <c r="X89" s="196"/>
      <c r="Y89" s="197"/>
      <c r="Z89" s="197"/>
      <c r="AA89" s="197"/>
      <c r="AB89" s="198"/>
      <c r="AC89" s="196"/>
      <c r="AD89" s="197"/>
      <c r="AE89" s="197"/>
      <c r="AF89" s="197"/>
      <c r="AG89" s="198"/>
      <c r="AH89" s="202">
        <v>2017</v>
      </c>
      <c r="AI89" s="203"/>
      <c r="AJ89" s="203"/>
      <c r="AK89" s="203"/>
      <c r="AL89" s="203"/>
      <c r="AM89" s="204"/>
      <c r="AN89" s="208">
        <v>306161</v>
      </c>
      <c r="AO89" s="209"/>
      <c r="AP89" s="209"/>
      <c r="AQ89" s="209"/>
      <c r="AR89" s="209"/>
      <c r="AS89" s="209"/>
      <c r="AT89" s="210"/>
      <c r="AU89" s="196"/>
      <c r="AV89" s="197"/>
      <c r="AW89" s="197"/>
      <c r="AX89" s="197"/>
      <c r="AY89" s="198"/>
      <c r="AZ89" s="196"/>
      <c r="BA89" s="197"/>
      <c r="BB89" s="197"/>
      <c r="BC89" s="197"/>
      <c r="BD89" s="197"/>
      <c r="BE89" s="198"/>
      <c r="BF89" s="54"/>
      <c r="BG89" s="190">
        <v>1</v>
      </c>
      <c r="BH89" s="191"/>
      <c r="BI89" s="191"/>
      <c r="BJ89" s="191"/>
      <c r="BK89" s="192"/>
      <c r="BL89" s="193">
        <v>2799</v>
      </c>
      <c r="BM89" s="194"/>
      <c r="BN89" s="194"/>
      <c r="BO89" s="194"/>
      <c r="BP89" s="194"/>
      <c r="BQ89" s="195"/>
      <c r="BR89" s="190">
        <v>1</v>
      </c>
      <c r="BS89" s="191"/>
      <c r="BT89" s="191"/>
      <c r="BU89" s="191"/>
      <c r="BV89" s="192"/>
      <c r="BW89" s="193">
        <f>BL89</f>
        <v>2799</v>
      </c>
      <c r="BX89" s="194"/>
      <c r="BY89" s="194"/>
      <c r="BZ89" s="194"/>
      <c r="CA89" s="194"/>
      <c r="CB89" s="195"/>
    </row>
    <row r="90" spans="1:80" ht="30" customHeight="1">
      <c r="A90" s="199">
        <v>43</v>
      </c>
      <c r="B90" s="200"/>
      <c r="C90" s="200"/>
      <c r="D90" s="201"/>
      <c r="E90" s="205" t="s">
        <v>149</v>
      </c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196"/>
      <c r="T90" s="197"/>
      <c r="U90" s="197"/>
      <c r="V90" s="197"/>
      <c r="W90" s="198"/>
      <c r="X90" s="196"/>
      <c r="Y90" s="197"/>
      <c r="Z90" s="197"/>
      <c r="AA90" s="197"/>
      <c r="AB90" s="198"/>
      <c r="AC90" s="196"/>
      <c r="AD90" s="197"/>
      <c r="AE90" s="197"/>
      <c r="AF90" s="197"/>
      <c r="AG90" s="198"/>
      <c r="AH90" s="202">
        <v>2017</v>
      </c>
      <c r="AI90" s="203"/>
      <c r="AJ90" s="203"/>
      <c r="AK90" s="203"/>
      <c r="AL90" s="203"/>
      <c r="AM90" s="204"/>
      <c r="AN90" s="208">
        <v>303162</v>
      </c>
      <c r="AO90" s="209"/>
      <c r="AP90" s="209"/>
      <c r="AQ90" s="209"/>
      <c r="AR90" s="209"/>
      <c r="AS90" s="209"/>
      <c r="AT90" s="210"/>
      <c r="AU90" s="196"/>
      <c r="AV90" s="197"/>
      <c r="AW90" s="197"/>
      <c r="AX90" s="197"/>
      <c r="AY90" s="198"/>
      <c r="AZ90" s="196"/>
      <c r="BA90" s="197"/>
      <c r="BB90" s="197"/>
      <c r="BC90" s="197"/>
      <c r="BD90" s="197"/>
      <c r="BE90" s="198"/>
      <c r="BF90" s="54"/>
      <c r="BG90" s="190">
        <v>1</v>
      </c>
      <c r="BH90" s="191"/>
      <c r="BI90" s="191"/>
      <c r="BJ90" s="191"/>
      <c r="BK90" s="192"/>
      <c r="BL90" s="193">
        <v>9690</v>
      </c>
      <c r="BM90" s="194"/>
      <c r="BN90" s="194"/>
      <c r="BO90" s="194"/>
      <c r="BP90" s="194"/>
      <c r="BQ90" s="195"/>
      <c r="BR90" s="190">
        <v>1</v>
      </c>
      <c r="BS90" s="191"/>
      <c r="BT90" s="191"/>
      <c r="BU90" s="191"/>
      <c r="BV90" s="192"/>
      <c r="BW90" s="193">
        <f>BL90</f>
        <v>9690</v>
      </c>
      <c r="BX90" s="194"/>
      <c r="BY90" s="194"/>
      <c r="BZ90" s="194"/>
      <c r="CA90" s="194"/>
      <c r="CB90" s="195"/>
    </row>
    <row r="91" spans="1:80" ht="30" customHeight="1">
      <c r="A91" s="199">
        <v>44</v>
      </c>
      <c r="B91" s="200"/>
      <c r="C91" s="200"/>
      <c r="D91" s="201"/>
      <c r="E91" s="205" t="s">
        <v>150</v>
      </c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196"/>
      <c r="T91" s="197"/>
      <c r="U91" s="197"/>
      <c r="V91" s="197"/>
      <c r="W91" s="198"/>
      <c r="X91" s="196"/>
      <c r="Y91" s="197"/>
      <c r="Z91" s="197"/>
      <c r="AA91" s="197"/>
      <c r="AB91" s="198"/>
      <c r="AC91" s="196"/>
      <c r="AD91" s="197"/>
      <c r="AE91" s="197"/>
      <c r="AF91" s="197"/>
      <c r="AG91" s="198"/>
      <c r="AH91" s="202">
        <v>2017</v>
      </c>
      <c r="AI91" s="203"/>
      <c r="AJ91" s="203"/>
      <c r="AK91" s="203"/>
      <c r="AL91" s="203"/>
      <c r="AM91" s="204"/>
      <c r="AN91" s="199">
        <v>303163</v>
      </c>
      <c r="AO91" s="200"/>
      <c r="AP91" s="200"/>
      <c r="AQ91" s="200"/>
      <c r="AR91" s="200"/>
      <c r="AS91" s="200"/>
      <c r="AT91" s="201"/>
      <c r="AU91" s="196"/>
      <c r="AV91" s="197"/>
      <c r="AW91" s="197"/>
      <c r="AX91" s="197"/>
      <c r="AY91" s="198"/>
      <c r="AZ91" s="196"/>
      <c r="BA91" s="197"/>
      <c r="BB91" s="197"/>
      <c r="BC91" s="197"/>
      <c r="BD91" s="197"/>
      <c r="BE91" s="198"/>
      <c r="BF91" s="54"/>
      <c r="BG91" s="190">
        <v>1</v>
      </c>
      <c r="BH91" s="191"/>
      <c r="BI91" s="191"/>
      <c r="BJ91" s="191"/>
      <c r="BK91" s="192"/>
      <c r="BL91" s="193">
        <v>8990</v>
      </c>
      <c r="BM91" s="194"/>
      <c r="BN91" s="194"/>
      <c r="BO91" s="194"/>
      <c r="BP91" s="194"/>
      <c r="BQ91" s="195"/>
      <c r="BR91" s="190">
        <v>1</v>
      </c>
      <c r="BS91" s="191"/>
      <c r="BT91" s="191"/>
      <c r="BU91" s="191"/>
      <c r="BV91" s="192"/>
      <c r="BW91" s="193">
        <f>BL91</f>
        <v>8990</v>
      </c>
      <c r="BX91" s="194"/>
      <c r="BY91" s="194"/>
      <c r="BZ91" s="194"/>
      <c r="CA91" s="194"/>
      <c r="CB91" s="195"/>
    </row>
    <row r="92" spans="1:80" ht="30" customHeight="1">
      <c r="A92" s="199">
        <v>45</v>
      </c>
      <c r="B92" s="200"/>
      <c r="C92" s="200"/>
      <c r="D92" s="201"/>
      <c r="E92" s="205" t="s">
        <v>151</v>
      </c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196"/>
      <c r="T92" s="197"/>
      <c r="U92" s="197"/>
      <c r="V92" s="197"/>
      <c r="W92" s="198"/>
      <c r="X92" s="196"/>
      <c r="Y92" s="197"/>
      <c r="Z92" s="197"/>
      <c r="AA92" s="197"/>
      <c r="AB92" s="198"/>
      <c r="AC92" s="196"/>
      <c r="AD92" s="197"/>
      <c r="AE92" s="197"/>
      <c r="AF92" s="197"/>
      <c r="AG92" s="198"/>
      <c r="AH92" s="202">
        <v>2017</v>
      </c>
      <c r="AI92" s="203"/>
      <c r="AJ92" s="203"/>
      <c r="AK92" s="203"/>
      <c r="AL92" s="203"/>
      <c r="AM92" s="204"/>
      <c r="AN92" s="199">
        <v>303164</v>
      </c>
      <c r="AO92" s="200"/>
      <c r="AP92" s="200"/>
      <c r="AQ92" s="200"/>
      <c r="AR92" s="200"/>
      <c r="AS92" s="200"/>
      <c r="AT92" s="201"/>
      <c r="AU92" s="196"/>
      <c r="AV92" s="197"/>
      <c r="AW92" s="197"/>
      <c r="AX92" s="197"/>
      <c r="AY92" s="198"/>
      <c r="AZ92" s="196"/>
      <c r="BA92" s="197"/>
      <c r="BB92" s="197"/>
      <c r="BC92" s="197"/>
      <c r="BD92" s="197"/>
      <c r="BE92" s="198"/>
      <c r="BF92" s="54"/>
      <c r="BG92" s="190">
        <v>1</v>
      </c>
      <c r="BH92" s="191"/>
      <c r="BI92" s="191"/>
      <c r="BJ92" s="191"/>
      <c r="BK92" s="192"/>
      <c r="BL92" s="193">
        <v>7260</v>
      </c>
      <c r="BM92" s="194"/>
      <c r="BN92" s="194"/>
      <c r="BO92" s="194"/>
      <c r="BP92" s="194"/>
      <c r="BQ92" s="195"/>
      <c r="BR92" s="190">
        <v>1</v>
      </c>
      <c r="BS92" s="191"/>
      <c r="BT92" s="191"/>
      <c r="BU92" s="191"/>
      <c r="BV92" s="192"/>
      <c r="BW92" s="193">
        <v>7260</v>
      </c>
      <c r="BX92" s="194"/>
      <c r="BY92" s="194"/>
      <c r="BZ92" s="194"/>
      <c r="CA92" s="194"/>
      <c r="CB92" s="195"/>
    </row>
    <row r="93" spans="1:80" ht="30" customHeight="1">
      <c r="A93" s="199">
        <v>46</v>
      </c>
      <c r="B93" s="200"/>
      <c r="C93" s="200"/>
      <c r="D93" s="201"/>
      <c r="E93" s="205" t="s">
        <v>152</v>
      </c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196"/>
      <c r="T93" s="197"/>
      <c r="U93" s="197"/>
      <c r="V93" s="197"/>
      <c r="W93" s="198"/>
      <c r="X93" s="196"/>
      <c r="Y93" s="197"/>
      <c r="Z93" s="197"/>
      <c r="AA93" s="197"/>
      <c r="AB93" s="198"/>
      <c r="AC93" s="196"/>
      <c r="AD93" s="197"/>
      <c r="AE93" s="197"/>
      <c r="AF93" s="197"/>
      <c r="AG93" s="198"/>
      <c r="AH93" s="202">
        <v>2017</v>
      </c>
      <c r="AI93" s="203"/>
      <c r="AJ93" s="203"/>
      <c r="AK93" s="203"/>
      <c r="AL93" s="203"/>
      <c r="AM93" s="204"/>
      <c r="AN93" s="199">
        <v>303165</v>
      </c>
      <c r="AO93" s="200"/>
      <c r="AP93" s="200"/>
      <c r="AQ93" s="200"/>
      <c r="AR93" s="200"/>
      <c r="AS93" s="200"/>
      <c r="AT93" s="201"/>
      <c r="AU93" s="196"/>
      <c r="AV93" s="197"/>
      <c r="AW93" s="197"/>
      <c r="AX93" s="197"/>
      <c r="AY93" s="198"/>
      <c r="AZ93" s="196"/>
      <c r="BA93" s="197"/>
      <c r="BB93" s="197"/>
      <c r="BC93" s="197"/>
      <c r="BD93" s="197"/>
      <c r="BE93" s="198"/>
      <c r="BF93" s="54"/>
      <c r="BG93" s="190">
        <v>1</v>
      </c>
      <c r="BH93" s="191"/>
      <c r="BI93" s="191"/>
      <c r="BJ93" s="191"/>
      <c r="BK93" s="192"/>
      <c r="BL93" s="193">
        <v>16900</v>
      </c>
      <c r="BM93" s="194"/>
      <c r="BN93" s="194"/>
      <c r="BO93" s="194"/>
      <c r="BP93" s="194"/>
      <c r="BQ93" s="195"/>
      <c r="BR93" s="190">
        <v>1</v>
      </c>
      <c r="BS93" s="191"/>
      <c r="BT93" s="191"/>
      <c r="BU93" s="191"/>
      <c r="BV93" s="192"/>
      <c r="BW93" s="193">
        <v>16900</v>
      </c>
      <c r="BX93" s="194"/>
      <c r="BY93" s="194"/>
      <c r="BZ93" s="194"/>
      <c r="CA93" s="194"/>
      <c r="CB93" s="195"/>
    </row>
    <row r="94" spans="1:80" ht="30" customHeight="1">
      <c r="A94" s="199">
        <v>47</v>
      </c>
      <c r="B94" s="200"/>
      <c r="C94" s="200"/>
      <c r="D94" s="201"/>
      <c r="E94" s="205" t="s">
        <v>153</v>
      </c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196"/>
      <c r="T94" s="197"/>
      <c r="U94" s="197"/>
      <c r="V94" s="197"/>
      <c r="W94" s="198"/>
      <c r="X94" s="196"/>
      <c r="Y94" s="197"/>
      <c r="Z94" s="197"/>
      <c r="AA94" s="197"/>
      <c r="AB94" s="198"/>
      <c r="AC94" s="196"/>
      <c r="AD94" s="197"/>
      <c r="AE94" s="197"/>
      <c r="AF94" s="197"/>
      <c r="AG94" s="198"/>
      <c r="AH94" s="202">
        <v>2017</v>
      </c>
      <c r="AI94" s="203"/>
      <c r="AJ94" s="203"/>
      <c r="AK94" s="203"/>
      <c r="AL94" s="203"/>
      <c r="AM94" s="204"/>
      <c r="AN94" s="199">
        <v>303166</v>
      </c>
      <c r="AO94" s="200"/>
      <c r="AP94" s="200"/>
      <c r="AQ94" s="200"/>
      <c r="AR94" s="200"/>
      <c r="AS94" s="200"/>
      <c r="AT94" s="201"/>
      <c r="AU94" s="196"/>
      <c r="AV94" s="197"/>
      <c r="AW94" s="197"/>
      <c r="AX94" s="197"/>
      <c r="AY94" s="198"/>
      <c r="AZ94" s="196"/>
      <c r="BA94" s="197"/>
      <c r="BB94" s="197"/>
      <c r="BC94" s="197"/>
      <c r="BD94" s="197"/>
      <c r="BE94" s="198"/>
      <c r="BF94" s="54"/>
      <c r="BG94" s="190">
        <v>1</v>
      </c>
      <c r="BH94" s="191"/>
      <c r="BI94" s="191"/>
      <c r="BJ94" s="191"/>
      <c r="BK94" s="192"/>
      <c r="BL94" s="193">
        <v>3400</v>
      </c>
      <c r="BM94" s="194"/>
      <c r="BN94" s="194"/>
      <c r="BO94" s="194"/>
      <c r="BP94" s="194"/>
      <c r="BQ94" s="195"/>
      <c r="BR94" s="190">
        <v>1</v>
      </c>
      <c r="BS94" s="191"/>
      <c r="BT94" s="191"/>
      <c r="BU94" s="191"/>
      <c r="BV94" s="192"/>
      <c r="BW94" s="193">
        <v>3400</v>
      </c>
      <c r="BX94" s="194"/>
      <c r="BY94" s="194"/>
      <c r="BZ94" s="194"/>
      <c r="CA94" s="194"/>
      <c r="CB94" s="195"/>
    </row>
    <row r="95" spans="1:80" ht="30" customHeight="1">
      <c r="A95" s="199">
        <v>48</v>
      </c>
      <c r="B95" s="200"/>
      <c r="C95" s="200"/>
      <c r="D95" s="201"/>
      <c r="E95" s="205" t="s">
        <v>154</v>
      </c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196"/>
      <c r="T95" s="197"/>
      <c r="U95" s="197"/>
      <c r="V95" s="197"/>
      <c r="W95" s="198"/>
      <c r="X95" s="196" t="s">
        <v>155</v>
      </c>
      <c r="Y95" s="197"/>
      <c r="Z95" s="197"/>
      <c r="AA95" s="197"/>
      <c r="AB95" s="198"/>
      <c r="AC95" s="196"/>
      <c r="AD95" s="197"/>
      <c r="AE95" s="197"/>
      <c r="AF95" s="197"/>
      <c r="AG95" s="198"/>
      <c r="AH95" s="202">
        <v>2017</v>
      </c>
      <c r="AI95" s="203"/>
      <c r="AJ95" s="203"/>
      <c r="AK95" s="203"/>
      <c r="AL95" s="203"/>
      <c r="AM95" s="204"/>
      <c r="AN95" s="199">
        <v>303167</v>
      </c>
      <c r="AO95" s="200"/>
      <c r="AP95" s="200"/>
      <c r="AQ95" s="200"/>
      <c r="AR95" s="200"/>
      <c r="AS95" s="200"/>
      <c r="AT95" s="201"/>
      <c r="AU95" s="196"/>
      <c r="AV95" s="197"/>
      <c r="AW95" s="197"/>
      <c r="AX95" s="197"/>
      <c r="AY95" s="198"/>
      <c r="AZ95" s="196"/>
      <c r="BA95" s="197"/>
      <c r="BB95" s="197"/>
      <c r="BC95" s="197"/>
      <c r="BD95" s="197"/>
      <c r="BE95" s="198"/>
      <c r="BF95" s="54"/>
      <c r="BG95" s="190">
        <v>4</v>
      </c>
      <c r="BH95" s="191"/>
      <c r="BI95" s="191"/>
      <c r="BJ95" s="191"/>
      <c r="BK95" s="192"/>
      <c r="BL95" s="193">
        <v>14000</v>
      </c>
      <c r="BM95" s="194"/>
      <c r="BN95" s="194"/>
      <c r="BO95" s="194"/>
      <c r="BP95" s="194"/>
      <c r="BQ95" s="195"/>
      <c r="BR95" s="190">
        <v>4</v>
      </c>
      <c r="BS95" s="191"/>
      <c r="BT95" s="191"/>
      <c r="BU95" s="191"/>
      <c r="BV95" s="192"/>
      <c r="BW95" s="193">
        <v>14000</v>
      </c>
      <c r="BX95" s="194"/>
      <c r="BY95" s="194"/>
      <c r="BZ95" s="194"/>
      <c r="CA95" s="194"/>
      <c r="CB95" s="195"/>
    </row>
    <row r="96" spans="1:80" ht="30" customHeight="1">
      <c r="A96" s="199">
        <v>49</v>
      </c>
      <c r="B96" s="200"/>
      <c r="C96" s="200"/>
      <c r="D96" s="201"/>
      <c r="E96" s="205" t="s">
        <v>154</v>
      </c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196"/>
      <c r="T96" s="197"/>
      <c r="U96" s="197"/>
      <c r="V96" s="197"/>
      <c r="W96" s="198"/>
      <c r="X96" s="196" t="s">
        <v>156</v>
      </c>
      <c r="Y96" s="197"/>
      <c r="Z96" s="197"/>
      <c r="AA96" s="197"/>
      <c r="AB96" s="198"/>
      <c r="AC96" s="196"/>
      <c r="AD96" s="197"/>
      <c r="AE96" s="197"/>
      <c r="AF96" s="197"/>
      <c r="AG96" s="198"/>
      <c r="AH96" s="202">
        <v>2017</v>
      </c>
      <c r="AI96" s="203"/>
      <c r="AJ96" s="203"/>
      <c r="AK96" s="203"/>
      <c r="AL96" s="203"/>
      <c r="AM96" s="204"/>
      <c r="AN96" s="199">
        <v>303168</v>
      </c>
      <c r="AO96" s="200"/>
      <c r="AP96" s="200"/>
      <c r="AQ96" s="200"/>
      <c r="AR96" s="200"/>
      <c r="AS96" s="200"/>
      <c r="AT96" s="201"/>
      <c r="AU96" s="196"/>
      <c r="AV96" s="197"/>
      <c r="AW96" s="197"/>
      <c r="AX96" s="197"/>
      <c r="AY96" s="198"/>
      <c r="AZ96" s="196"/>
      <c r="BA96" s="197"/>
      <c r="BB96" s="197"/>
      <c r="BC96" s="197"/>
      <c r="BD96" s="197"/>
      <c r="BE96" s="198"/>
      <c r="BF96" s="54"/>
      <c r="BG96" s="190">
        <v>2</v>
      </c>
      <c r="BH96" s="191"/>
      <c r="BI96" s="191"/>
      <c r="BJ96" s="191"/>
      <c r="BK96" s="192"/>
      <c r="BL96" s="193">
        <v>8800</v>
      </c>
      <c r="BM96" s="194"/>
      <c r="BN96" s="194"/>
      <c r="BO96" s="194"/>
      <c r="BP96" s="194"/>
      <c r="BQ96" s="195"/>
      <c r="BR96" s="190">
        <v>2</v>
      </c>
      <c r="BS96" s="191"/>
      <c r="BT96" s="191"/>
      <c r="BU96" s="191"/>
      <c r="BV96" s="192"/>
      <c r="BW96" s="193">
        <v>8800</v>
      </c>
      <c r="BX96" s="194"/>
      <c r="BY96" s="194"/>
      <c r="BZ96" s="194"/>
      <c r="CA96" s="194"/>
      <c r="CB96" s="195"/>
    </row>
    <row r="97" spans="1:80" ht="30" customHeight="1">
      <c r="A97" s="199">
        <v>50</v>
      </c>
      <c r="B97" s="200"/>
      <c r="C97" s="200"/>
      <c r="D97" s="201"/>
      <c r="E97" s="205" t="s">
        <v>157</v>
      </c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196"/>
      <c r="T97" s="197"/>
      <c r="U97" s="197"/>
      <c r="V97" s="197"/>
      <c r="W97" s="198"/>
      <c r="X97" s="196" t="s">
        <v>158</v>
      </c>
      <c r="Y97" s="197"/>
      <c r="Z97" s="197"/>
      <c r="AA97" s="197"/>
      <c r="AB97" s="198"/>
      <c r="AC97" s="196"/>
      <c r="AD97" s="197"/>
      <c r="AE97" s="197"/>
      <c r="AF97" s="197"/>
      <c r="AG97" s="198"/>
      <c r="AH97" s="202">
        <v>2017</v>
      </c>
      <c r="AI97" s="203"/>
      <c r="AJ97" s="203"/>
      <c r="AK97" s="203"/>
      <c r="AL97" s="203"/>
      <c r="AM97" s="204"/>
      <c r="AN97" s="199">
        <v>303169</v>
      </c>
      <c r="AO97" s="200"/>
      <c r="AP97" s="200"/>
      <c r="AQ97" s="200"/>
      <c r="AR97" s="200"/>
      <c r="AS97" s="200"/>
      <c r="AT97" s="201"/>
      <c r="AU97" s="196"/>
      <c r="AV97" s="197"/>
      <c r="AW97" s="197"/>
      <c r="AX97" s="197"/>
      <c r="AY97" s="198"/>
      <c r="AZ97" s="196"/>
      <c r="BA97" s="197"/>
      <c r="BB97" s="197"/>
      <c r="BC97" s="197"/>
      <c r="BD97" s="197"/>
      <c r="BE97" s="198"/>
      <c r="BF97" s="54"/>
      <c r="BG97" s="190">
        <v>2</v>
      </c>
      <c r="BH97" s="191"/>
      <c r="BI97" s="191"/>
      <c r="BJ97" s="191"/>
      <c r="BK97" s="192"/>
      <c r="BL97" s="193">
        <v>21998</v>
      </c>
      <c r="BM97" s="194"/>
      <c r="BN97" s="194"/>
      <c r="BO97" s="194"/>
      <c r="BP97" s="194"/>
      <c r="BQ97" s="195"/>
      <c r="BR97" s="190">
        <v>2</v>
      </c>
      <c r="BS97" s="191"/>
      <c r="BT97" s="191"/>
      <c r="BU97" s="191"/>
      <c r="BV97" s="192"/>
      <c r="BW97" s="193">
        <v>21998</v>
      </c>
      <c r="BX97" s="194"/>
      <c r="BY97" s="194"/>
      <c r="BZ97" s="194"/>
      <c r="CA97" s="194"/>
      <c r="CB97" s="195"/>
    </row>
    <row r="98" spans="1:80" ht="30" customHeight="1">
      <c r="A98" s="199">
        <v>51</v>
      </c>
      <c r="B98" s="200"/>
      <c r="C98" s="200"/>
      <c r="D98" s="201"/>
      <c r="E98" s="205" t="s">
        <v>159</v>
      </c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196"/>
      <c r="T98" s="197"/>
      <c r="U98" s="197"/>
      <c r="V98" s="197"/>
      <c r="W98" s="198"/>
      <c r="X98" s="196"/>
      <c r="Y98" s="197"/>
      <c r="Z98" s="197"/>
      <c r="AA98" s="197"/>
      <c r="AB98" s="198"/>
      <c r="AC98" s="196"/>
      <c r="AD98" s="197"/>
      <c r="AE98" s="197"/>
      <c r="AF98" s="197"/>
      <c r="AG98" s="198"/>
      <c r="AH98" s="202">
        <v>2017</v>
      </c>
      <c r="AI98" s="203"/>
      <c r="AJ98" s="203"/>
      <c r="AK98" s="203"/>
      <c r="AL98" s="203"/>
      <c r="AM98" s="204"/>
      <c r="AN98" s="199">
        <v>303170</v>
      </c>
      <c r="AO98" s="200"/>
      <c r="AP98" s="200"/>
      <c r="AQ98" s="200"/>
      <c r="AR98" s="200"/>
      <c r="AS98" s="200"/>
      <c r="AT98" s="201"/>
      <c r="AU98" s="196"/>
      <c r="AV98" s="197"/>
      <c r="AW98" s="197"/>
      <c r="AX98" s="197"/>
      <c r="AY98" s="198"/>
      <c r="AZ98" s="196"/>
      <c r="BA98" s="197"/>
      <c r="BB98" s="197"/>
      <c r="BC98" s="197"/>
      <c r="BD98" s="197"/>
      <c r="BE98" s="198"/>
      <c r="BF98" s="54"/>
      <c r="BG98" s="190">
        <v>1</v>
      </c>
      <c r="BH98" s="191"/>
      <c r="BI98" s="191"/>
      <c r="BJ98" s="191"/>
      <c r="BK98" s="192"/>
      <c r="BL98" s="193">
        <v>23999</v>
      </c>
      <c r="BM98" s="194"/>
      <c r="BN98" s="194"/>
      <c r="BO98" s="194"/>
      <c r="BP98" s="194"/>
      <c r="BQ98" s="195"/>
      <c r="BR98" s="190">
        <v>1</v>
      </c>
      <c r="BS98" s="191"/>
      <c r="BT98" s="191"/>
      <c r="BU98" s="191"/>
      <c r="BV98" s="192"/>
      <c r="BW98" s="193">
        <v>23999</v>
      </c>
      <c r="BX98" s="194"/>
      <c r="BY98" s="194"/>
      <c r="BZ98" s="194"/>
      <c r="CA98" s="194"/>
      <c r="CB98" s="195"/>
    </row>
    <row r="99" spans="1:80" ht="30" customHeight="1">
      <c r="A99" s="199">
        <v>52</v>
      </c>
      <c r="B99" s="200"/>
      <c r="C99" s="200"/>
      <c r="D99" s="201"/>
      <c r="E99" s="205" t="s">
        <v>140</v>
      </c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196"/>
      <c r="T99" s="197"/>
      <c r="U99" s="197"/>
      <c r="V99" s="197"/>
      <c r="W99" s="198"/>
      <c r="X99" s="196"/>
      <c r="Y99" s="197"/>
      <c r="Z99" s="197"/>
      <c r="AA99" s="197"/>
      <c r="AB99" s="198"/>
      <c r="AC99" s="196"/>
      <c r="AD99" s="197"/>
      <c r="AE99" s="197"/>
      <c r="AF99" s="197"/>
      <c r="AG99" s="198"/>
      <c r="AH99" s="202">
        <v>2017</v>
      </c>
      <c r="AI99" s="203"/>
      <c r="AJ99" s="203"/>
      <c r="AK99" s="203"/>
      <c r="AL99" s="203"/>
      <c r="AM99" s="204"/>
      <c r="AN99" s="199">
        <v>303171</v>
      </c>
      <c r="AO99" s="200"/>
      <c r="AP99" s="200"/>
      <c r="AQ99" s="200"/>
      <c r="AR99" s="200"/>
      <c r="AS99" s="200"/>
      <c r="AT99" s="201"/>
      <c r="AU99" s="196"/>
      <c r="AV99" s="197"/>
      <c r="AW99" s="197"/>
      <c r="AX99" s="197"/>
      <c r="AY99" s="198"/>
      <c r="AZ99" s="196"/>
      <c r="BA99" s="197"/>
      <c r="BB99" s="197"/>
      <c r="BC99" s="197"/>
      <c r="BD99" s="197"/>
      <c r="BE99" s="198"/>
      <c r="BF99" s="54"/>
      <c r="BG99" s="190">
        <v>1</v>
      </c>
      <c r="BH99" s="191"/>
      <c r="BI99" s="191"/>
      <c r="BJ99" s="191"/>
      <c r="BK99" s="192"/>
      <c r="BL99" s="193">
        <v>2799</v>
      </c>
      <c r="BM99" s="194"/>
      <c r="BN99" s="194"/>
      <c r="BO99" s="194"/>
      <c r="BP99" s="194"/>
      <c r="BQ99" s="195"/>
      <c r="BR99" s="190">
        <v>1</v>
      </c>
      <c r="BS99" s="191"/>
      <c r="BT99" s="191"/>
      <c r="BU99" s="191"/>
      <c r="BV99" s="192"/>
      <c r="BW99" s="193">
        <v>2799</v>
      </c>
      <c r="BX99" s="194"/>
      <c r="BY99" s="194"/>
      <c r="BZ99" s="194"/>
      <c r="CA99" s="194"/>
      <c r="CB99" s="195"/>
    </row>
    <row r="100" spans="1:80" ht="30" customHeight="1">
      <c r="A100" s="199">
        <v>53</v>
      </c>
      <c r="B100" s="200"/>
      <c r="C100" s="200"/>
      <c r="D100" s="201"/>
      <c r="E100" s="205" t="s">
        <v>160</v>
      </c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196"/>
      <c r="T100" s="197"/>
      <c r="U100" s="197"/>
      <c r="V100" s="197"/>
      <c r="W100" s="198"/>
      <c r="X100" s="196"/>
      <c r="Y100" s="197"/>
      <c r="Z100" s="197"/>
      <c r="AA100" s="197"/>
      <c r="AB100" s="198"/>
      <c r="AC100" s="196"/>
      <c r="AD100" s="197"/>
      <c r="AE100" s="197"/>
      <c r="AF100" s="197"/>
      <c r="AG100" s="198"/>
      <c r="AH100" s="202">
        <v>2017</v>
      </c>
      <c r="AI100" s="203"/>
      <c r="AJ100" s="203"/>
      <c r="AK100" s="203"/>
      <c r="AL100" s="203"/>
      <c r="AM100" s="204"/>
      <c r="AN100" s="199">
        <v>30372</v>
      </c>
      <c r="AO100" s="200"/>
      <c r="AP100" s="200"/>
      <c r="AQ100" s="200"/>
      <c r="AR100" s="200"/>
      <c r="AS100" s="200"/>
      <c r="AT100" s="201"/>
      <c r="AU100" s="196"/>
      <c r="AV100" s="197"/>
      <c r="AW100" s="197"/>
      <c r="AX100" s="197"/>
      <c r="AY100" s="198"/>
      <c r="AZ100" s="196"/>
      <c r="BA100" s="197"/>
      <c r="BB100" s="197"/>
      <c r="BC100" s="197"/>
      <c r="BD100" s="197"/>
      <c r="BE100" s="198"/>
      <c r="BF100" s="54"/>
      <c r="BG100" s="190">
        <v>1</v>
      </c>
      <c r="BH100" s="191"/>
      <c r="BI100" s="191"/>
      <c r="BJ100" s="191"/>
      <c r="BK100" s="192"/>
      <c r="BL100" s="193">
        <v>15999</v>
      </c>
      <c r="BM100" s="194"/>
      <c r="BN100" s="194"/>
      <c r="BO100" s="194"/>
      <c r="BP100" s="194"/>
      <c r="BQ100" s="195"/>
      <c r="BR100" s="190">
        <v>1</v>
      </c>
      <c r="BS100" s="191"/>
      <c r="BT100" s="191"/>
      <c r="BU100" s="191"/>
      <c r="BV100" s="192"/>
      <c r="BW100" s="193">
        <v>15999</v>
      </c>
      <c r="BX100" s="194"/>
      <c r="BY100" s="194"/>
      <c r="BZ100" s="194"/>
      <c r="CA100" s="194"/>
      <c r="CB100" s="195"/>
    </row>
    <row r="101" spans="1:80" ht="30" customHeight="1">
      <c r="A101" s="199">
        <v>54</v>
      </c>
      <c r="B101" s="200"/>
      <c r="C101" s="200"/>
      <c r="D101" s="201"/>
      <c r="E101" s="205" t="s">
        <v>160</v>
      </c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196"/>
      <c r="T101" s="197"/>
      <c r="U101" s="197"/>
      <c r="V101" s="197"/>
      <c r="W101" s="198"/>
      <c r="X101" s="196"/>
      <c r="Y101" s="197"/>
      <c r="Z101" s="197"/>
      <c r="AA101" s="197"/>
      <c r="AB101" s="198"/>
      <c r="AC101" s="196"/>
      <c r="AD101" s="197"/>
      <c r="AE101" s="197"/>
      <c r="AF101" s="197"/>
      <c r="AG101" s="198"/>
      <c r="AH101" s="202">
        <v>2017</v>
      </c>
      <c r="AI101" s="203"/>
      <c r="AJ101" s="203"/>
      <c r="AK101" s="203"/>
      <c r="AL101" s="203"/>
      <c r="AM101" s="204"/>
      <c r="AN101" s="199">
        <v>30373</v>
      </c>
      <c r="AO101" s="200"/>
      <c r="AP101" s="200"/>
      <c r="AQ101" s="200"/>
      <c r="AR101" s="200"/>
      <c r="AS101" s="200"/>
      <c r="AT101" s="201"/>
      <c r="AU101" s="196"/>
      <c r="AV101" s="197"/>
      <c r="AW101" s="197"/>
      <c r="AX101" s="197"/>
      <c r="AY101" s="198"/>
      <c r="AZ101" s="196"/>
      <c r="BA101" s="197"/>
      <c r="BB101" s="197"/>
      <c r="BC101" s="197"/>
      <c r="BD101" s="197"/>
      <c r="BE101" s="198"/>
      <c r="BF101" s="54"/>
      <c r="BG101" s="190">
        <v>1</v>
      </c>
      <c r="BH101" s="191"/>
      <c r="BI101" s="191"/>
      <c r="BJ101" s="191"/>
      <c r="BK101" s="192"/>
      <c r="BL101" s="193">
        <v>15999</v>
      </c>
      <c r="BM101" s="194"/>
      <c r="BN101" s="194"/>
      <c r="BO101" s="194"/>
      <c r="BP101" s="194"/>
      <c r="BQ101" s="195"/>
      <c r="BR101" s="190">
        <v>1</v>
      </c>
      <c r="BS101" s="191"/>
      <c r="BT101" s="191"/>
      <c r="BU101" s="191"/>
      <c r="BV101" s="192"/>
      <c r="BW101" s="193">
        <v>15999</v>
      </c>
      <c r="BX101" s="194"/>
      <c r="BY101" s="194"/>
      <c r="BZ101" s="194"/>
      <c r="CA101" s="194"/>
      <c r="CB101" s="195"/>
    </row>
    <row r="102" spans="1:80" ht="13.5" customHeight="1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26" t="s">
        <v>117</v>
      </c>
      <c r="BA102" s="227"/>
      <c r="BB102" s="227"/>
      <c r="BC102" s="227"/>
      <c r="BD102" s="227"/>
      <c r="BE102" s="228"/>
      <c r="BF102" s="54"/>
      <c r="BG102" s="202">
        <f>BG48+BG49+BG50+BG51+BG52+BG53+BG54+BG55+BG56+BG57+BG58+BG59+BG60+BG61+BG62+BG63+BG64+BG65+BG66+BG67+BG68+BG69+BG70+BG71+BG72+BG73+BG74+BG75+BG76+BG77+BG78+BG79+BG80+BG81+BG82+BG83+BG84+BG85+BG86+BG87+BG88+BG89+BG90+BG91+BG92+BG93+BG94+BG95+BG96+BG97+BG98+BG99+BG100+BG101</f>
        <v>60</v>
      </c>
      <c r="BH102" s="203"/>
      <c r="BI102" s="203"/>
      <c r="BJ102" s="203"/>
      <c r="BK102" s="204"/>
      <c r="BL102" s="193">
        <f>BL48+BL49+BL50+BL51+BL52+BL53+BL54+BL55+BL56+BL57+BL58+BL59+BL60+BL61+BL62+BL63+BL64+BL65+BL66++BL67+BL68+BL69+BL70+BL71+BL72+BL73+BL74+BL75+BL76+BL77+BL78+BL79+BL80+BL81+BL82+BL83+BL84+BL85+BL86+BL87+BL88+BL89+BL90+BL91+BL92+BL93+BL94+BL95+BL96+BL97+BL98+BL99+BL100+BL101</f>
        <v>987061.69</v>
      </c>
      <c r="BM102" s="203"/>
      <c r="BN102" s="203"/>
      <c r="BO102" s="203"/>
      <c r="BP102" s="203"/>
      <c r="BQ102" s="204"/>
      <c r="BR102" s="214">
        <f>BR48+BR49+BR50+BR51+BR52+BR53+BR54+BR55+BR56+BR57+BR58+BR59+BR60+BR61+BR62+BR63+BR64+BR65+BR66+BR67+BR68+BR69+BR70+BR71+BR72+BR73+BR74+BR75+BR76+BR77+BR78+BR79+BR80+BR81+BR82+BR83+BR84+BR85+BR86+BR87+BR88+BR89+BR90+BR91+BR92+BR93+BR94+BR95+BR96+BR97+BR98+BR99+BR100+BR101</f>
        <v>60</v>
      </c>
      <c r="BS102" s="203"/>
      <c r="BT102" s="203"/>
      <c r="BU102" s="203"/>
      <c r="BV102" s="204"/>
      <c r="BW102" s="193">
        <f>BW48+BW49+BW50+BW51+BW52+BW53+BW54+BW55+BW56+BW57+BW58+BW59+BW60+BW61+BW62+BW63+BW64+BW65+BW66+BW67+BW68+BW69+BW70+BW71+BW72+BW73+BW74+BW75+BW76+BW77+BW78+BW79+BW80+BW81+BW82+BW83+BW84+BW85+BW86+BW87+BW88+BW89+BW90+BW91+BW92+BW93+BW94+BW95+BW96+BW97+BW98+BW99+BW100+BW101</f>
        <v>987061.69</v>
      </c>
      <c r="BX102" s="203"/>
      <c r="BY102" s="203"/>
      <c r="BZ102" s="203"/>
      <c r="CA102" s="203"/>
      <c r="CB102" s="204"/>
    </row>
    <row r="103" spans="1:81" ht="13.5" customHeight="1">
      <c r="A103" s="60"/>
      <c r="B103" s="48" t="s">
        <v>93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7" t="s">
        <v>144</v>
      </c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</row>
    <row r="104" spans="1:81" ht="12" customHeight="1">
      <c r="A104" s="60"/>
      <c r="B104" s="42"/>
      <c r="C104" s="42"/>
      <c r="D104" s="42"/>
      <c r="E104" s="42"/>
      <c r="F104" s="42"/>
      <c r="G104" s="42"/>
      <c r="H104" s="42"/>
      <c r="I104" s="42"/>
      <c r="J104" s="42" t="s">
        <v>94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275" t="s">
        <v>161</v>
      </c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76"/>
      <c r="BG104" s="276"/>
      <c r="BH104" s="276"/>
      <c r="BI104" s="276"/>
      <c r="BJ104" s="276"/>
      <c r="BK104" s="276"/>
      <c r="BL104" s="276"/>
      <c r="BM104" s="276"/>
      <c r="BN104" s="276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43"/>
      <c r="CA104" s="43"/>
      <c r="CB104" s="43"/>
      <c r="CC104" s="43"/>
    </row>
    <row r="105" spans="1:81" ht="12" customHeight="1">
      <c r="A105" s="6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288" t="s">
        <v>95</v>
      </c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  <c r="BZ105" s="288"/>
      <c r="CA105" s="288"/>
      <c r="CB105" s="288"/>
      <c r="CC105" s="288"/>
    </row>
    <row r="106" spans="1:81" ht="12.75" customHeight="1">
      <c r="A106" s="60"/>
      <c r="B106" s="42"/>
      <c r="C106" s="42"/>
      <c r="D106" s="42"/>
      <c r="E106" s="42"/>
      <c r="F106" s="42"/>
      <c r="G106" s="42"/>
      <c r="H106" s="42"/>
      <c r="I106" s="42"/>
      <c r="J106" s="42" t="s">
        <v>96</v>
      </c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275" t="s">
        <v>162</v>
      </c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7"/>
      <c r="BP106" s="278"/>
      <c r="BQ106" s="278"/>
      <c r="BR106" s="61"/>
      <c r="BS106" s="61"/>
      <c r="BT106" s="61"/>
      <c r="BU106" s="61"/>
      <c r="BV106" s="61"/>
      <c r="BW106" s="276"/>
      <c r="BX106" s="276"/>
      <c r="BY106" s="276"/>
      <c r="BZ106" s="276"/>
      <c r="CA106" s="43"/>
      <c r="CB106" s="43"/>
      <c r="CC106" s="43"/>
    </row>
    <row r="107" spans="1:81" ht="11.25" customHeight="1">
      <c r="A107" s="6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288" t="s">
        <v>95</v>
      </c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8"/>
      <c r="CC107" s="288"/>
    </row>
    <row r="108" spans="1:81" ht="15">
      <c r="A108" s="60"/>
      <c r="B108" s="42"/>
      <c r="C108" s="42"/>
      <c r="D108" s="42"/>
      <c r="E108" s="42"/>
      <c r="F108" s="42"/>
      <c r="G108" s="42"/>
      <c r="H108" s="42"/>
      <c r="I108" s="42"/>
      <c r="J108" s="42" t="s">
        <v>97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3"/>
      <c r="Y108" s="43"/>
      <c r="Z108" s="43"/>
      <c r="AA108" s="275" t="s">
        <v>164</v>
      </c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9" t="s">
        <v>98</v>
      </c>
      <c r="BP108" s="280"/>
      <c r="BQ108" s="280"/>
      <c r="BR108" s="276">
        <v>69</v>
      </c>
      <c r="BS108" s="276"/>
      <c r="BT108" s="276"/>
      <c r="BU108" s="276"/>
      <c r="BV108" s="276"/>
      <c r="BW108" s="289" t="s">
        <v>99</v>
      </c>
      <c r="BX108" s="289"/>
      <c r="BY108" s="289"/>
      <c r="BZ108" s="43"/>
      <c r="CA108" s="43"/>
      <c r="CB108" s="43"/>
      <c r="CC108" s="43"/>
    </row>
    <row r="109" spans="1:7" s="42" customFormat="1" ht="12" customHeight="1">
      <c r="A109" s="62" t="s">
        <v>101</v>
      </c>
      <c r="B109" s="62"/>
      <c r="C109" s="62"/>
      <c r="D109" s="62"/>
      <c r="E109" s="62"/>
      <c r="F109" s="62"/>
      <c r="G109" s="62"/>
    </row>
    <row r="110" spans="1:80" s="42" customFormat="1" ht="7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</row>
    <row r="111" spans="1:80" s="42" customFormat="1" ht="15">
      <c r="A111" s="41"/>
      <c r="B111" s="41"/>
      <c r="C111" s="41"/>
      <c r="D111" s="41"/>
      <c r="E111" s="41"/>
      <c r="F111" s="41"/>
      <c r="G111" s="41"/>
      <c r="H111" s="41"/>
      <c r="I111" s="42" t="s">
        <v>94</v>
      </c>
      <c r="AF111" s="275" t="s">
        <v>161</v>
      </c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</row>
    <row r="112" spans="9:80" ht="12.75" customHeight="1"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252" t="s">
        <v>95</v>
      </c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</row>
    <row r="113" spans="9:80" ht="15">
      <c r="I113" s="42" t="s">
        <v>96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275" t="s">
        <v>162</v>
      </c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6"/>
      <c r="BR113" s="276"/>
      <c r="BS113" s="276"/>
      <c r="BT113" s="276"/>
      <c r="BU113" s="276"/>
      <c r="BV113" s="276"/>
      <c r="BW113" s="276"/>
      <c r="BX113" s="276"/>
      <c r="BY113" s="276"/>
      <c r="BZ113" s="276"/>
      <c r="CA113" s="276"/>
      <c r="CB113" s="276"/>
    </row>
    <row r="114" spans="9:80" ht="12.75" customHeight="1"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252" t="s">
        <v>95</v>
      </c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</row>
    <row r="115" spans="9:80" ht="12" customHeight="1">
      <c r="I115" s="42" t="s">
        <v>97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275" t="s">
        <v>163</v>
      </c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  <c r="BE115" s="276"/>
      <c r="BF115" s="276"/>
      <c r="BG115" s="276"/>
      <c r="BH115" s="276"/>
      <c r="BI115" s="276"/>
      <c r="BJ115" s="276"/>
      <c r="BK115" s="276"/>
      <c r="BL115" s="276"/>
      <c r="BM115" s="276"/>
      <c r="BN115" s="276"/>
      <c r="BO115" s="276"/>
      <c r="BP115" s="276"/>
      <c r="BQ115" s="276"/>
      <c r="BR115" s="276"/>
      <c r="BS115" s="276"/>
      <c r="BT115" s="276"/>
      <c r="BU115" s="276"/>
      <c r="BV115" s="276"/>
      <c r="BW115" s="276"/>
      <c r="BX115" s="276"/>
      <c r="BY115" s="276"/>
      <c r="BZ115" s="276"/>
      <c r="CA115" s="276"/>
      <c r="CB115" s="276"/>
    </row>
    <row r="116" spans="9:80" ht="9" customHeight="1"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63"/>
      <c r="X116" s="63"/>
      <c r="Y116" s="63"/>
      <c r="Z116" s="63"/>
      <c r="AA116" s="63"/>
      <c r="AB116" s="63"/>
      <c r="AC116" s="63"/>
      <c r="AD116" s="63"/>
      <c r="AE116" s="63"/>
      <c r="AF116" s="252" t="s">
        <v>95</v>
      </c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</row>
    <row r="117" spans="9:80" ht="12.75" customHeight="1">
      <c r="I117" s="42"/>
      <c r="J117" s="277">
        <v>987061</v>
      </c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278"/>
      <c r="BC117" s="278"/>
      <c r="BD117" s="278"/>
      <c r="BE117" s="278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 s="278"/>
      <c r="BP117" s="279" t="s">
        <v>98</v>
      </c>
      <c r="BQ117" s="280"/>
      <c r="BR117" s="280"/>
      <c r="BS117" s="278">
        <v>69</v>
      </c>
      <c r="BT117" s="278"/>
      <c r="BU117" s="278"/>
      <c r="BV117" s="278"/>
      <c r="BW117" s="278"/>
      <c r="BX117" s="278"/>
      <c r="BY117" s="278"/>
      <c r="BZ117" s="279" t="s">
        <v>99</v>
      </c>
      <c r="CA117" s="280"/>
      <c r="CB117" s="280"/>
    </row>
    <row r="118" spans="1:80" ht="1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</row>
    <row r="119" spans="1:80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281" t="s">
        <v>115</v>
      </c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</row>
    <row r="120" spans="1:80" ht="15" customHeight="1">
      <c r="A120" s="4" t="s">
        <v>102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</row>
    <row r="122" spans="1:80" ht="37.5" customHeight="1">
      <c r="A122" s="12" t="s">
        <v>103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80" t="s">
        <v>182</v>
      </c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"/>
      <c r="AQ122" s="182" t="s">
        <v>183</v>
      </c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</row>
    <row r="123" spans="1:80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05" t="s">
        <v>74</v>
      </c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3"/>
      <c r="AD123" s="105" t="s">
        <v>75</v>
      </c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3"/>
      <c r="AQ123" s="105" t="s">
        <v>76</v>
      </c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</row>
    <row r="124" spans="1:80" ht="27" customHeight="1">
      <c r="A124" s="26" t="s">
        <v>104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80" t="s">
        <v>192</v>
      </c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"/>
      <c r="AQ124" s="183" t="s">
        <v>146</v>
      </c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</row>
    <row r="125" spans="1:80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05" t="s">
        <v>74</v>
      </c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3"/>
      <c r="AD125" s="105" t="s">
        <v>75</v>
      </c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3"/>
      <c r="AQ125" s="105" t="s">
        <v>76</v>
      </c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</row>
    <row r="126" spans="1:80" ht="31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80" t="s">
        <v>185</v>
      </c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"/>
      <c r="AQ126" s="183" t="s">
        <v>25</v>
      </c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</row>
    <row r="127" spans="1:80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05" t="s">
        <v>74</v>
      </c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3"/>
      <c r="AD127" s="105" t="s">
        <v>75</v>
      </c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3"/>
      <c r="AQ127" s="105" t="s">
        <v>76</v>
      </c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</row>
    <row r="128" spans="1:80" ht="24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80" t="s">
        <v>187</v>
      </c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"/>
      <c r="AQ128" s="183" t="s">
        <v>186</v>
      </c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</row>
    <row r="129" spans="1:80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05" t="s">
        <v>74</v>
      </c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3"/>
      <c r="AD129" s="105" t="s">
        <v>75</v>
      </c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3"/>
      <c r="AQ129" s="105" t="s">
        <v>76</v>
      </c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</row>
    <row r="130" spans="1:80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3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3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</row>
    <row r="131" spans="1:80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3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3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</row>
    <row r="132" spans="1:80" ht="12" customHeight="1">
      <c r="A132" s="4"/>
      <c r="B132" s="4"/>
      <c r="C132" s="4"/>
      <c r="D132" s="185" t="s">
        <v>105</v>
      </c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89">
        <v>1</v>
      </c>
      <c r="AZ132" s="89"/>
      <c r="BA132" s="89"/>
      <c r="BB132" s="89"/>
      <c r="BC132" s="89"/>
      <c r="BD132" s="89"/>
      <c r="BE132" s="89"/>
      <c r="BF132" s="89"/>
      <c r="BG132" s="89"/>
      <c r="BH132" s="91" t="s">
        <v>106</v>
      </c>
      <c r="BI132" s="91"/>
      <c r="BJ132" s="91"/>
      <c r="BK132" s="91"/>
      <c r="BL132" s="89">
        <v>54</v>
      </c>
      <c r="BM132" s="89"/>
      <c r="BN132" s="89"/>
      <c r="BO132" s="89"/>
      <c r="BP132" s="89"/>
      <c r="BQ132" s="89"/>
      <c r="BR132" s="89"/>
      <c r="BS132" s="89"/>
      <c r="BT132" s="89"/>
      <c r="BU132" s="4"/>
      <c r="BV132" t="s">
        <v>107</v>
      </c>
      <c r="BW132" s="4"/>
      <c r="BX132" s="4"/>
      <c r="BY132" s="4"/>
      <c r="BZ132" s="4"/>
      <c r="CA132" s="4"/>
      <c r="CB132" s="4"/>
    </row>
    <row r="133" spans="1:80" ht="12" customHeight="1">
      <c r="A133" t="s">
        <v>108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</row>
    <row r="134" spans="1:80" ht="12" customHeight="1">
      <c r="A134" s="4" t="s">
        <v>109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</row>
    <row r="135" spans="1:80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</row>
    <row r="136" spans="1:80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</row>
    <row r="137" spans="1:80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</row>
    <row r="138" spans="1:80" ht="15">
      <c r="A138" s="12" t="s">
        <v>73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129" t="s">
        <v>19</v>
      </c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"/>
      <c r="BI138" s="129" t="s">
        <v>24</v>
      </c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</row>
    <row r="139" spans="1:80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105" t="s">
        <v>74</v>
      </c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3"/>
      <c r="AV139" s="105" t="s">
        <v>75</v>
      </c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3"/>
      <c r="BI139" s="184" t="s">
        <v>76</v>
      </c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</row>
    <row r="140" spans="1:80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</row>
    <row r="141" spans="1:80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t="s">
        <v>110</v>
      </c>
      <c r="AJ141" s="86" t="s">
        <v>189</v>
      </c>
      <c r="AK141" s="87"/>
      <c r="AL141" s="87"/>
      <c r="AM141" t="s">
        <v>110</v>
      </c>
      <c r="AN141" s="88" t="s">
        <v>20</v>
      </c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4"/>
      <c r="AZ141" s="88" t="s">
        <v>190</v>
      </c>
      <c r="BA141" s="89"/>
      <c r="BB141" s="89"/>
      <c r="BC141" s="89"/>
      <c r="BD141" s="89"/>
      <c r="BE141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</row>
    <row r="142" spans="1:80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</row>
    <row r="143" spans="1:80" ht="42" customHeight="1">
      <c r="A143" s="81" t="s">
        <v>111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4"/>
      <c r="AE143" s="4"/>
      <c r="AF143" s="4"/>
      <c r="AG143" s="4"/>
      <c r="AH143" s="187" t="s">
        <v>192</v>
      </c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"/>
      <c r="BH143" s="129" t="s">
        <v>146</v>
      </c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</row>
    <row r="144" spans="1:80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282" t="s">
        <v>74</v>
      </c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13"/>
      <c r="AU144" s="105" t="s">
        <v>75</v>
      </c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3"/>
      <c r="BH144" s="105" t="s">
        <v>76</v>
      </c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</row>
    <row r="145" spans="1:80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</row>
    <row r="146" spans="1:80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t="s">
        <v>110</v>
      </c>
      <c r="AI146" s="86" t="s">
        <v>189</v>
      </c>
      <c r="AJ146" s="87"/>
      <c r="AK146" s="87"/>
      <c r="AL146" t="s">
        <v>110</v>
      </c>
      <c r="AM146" s="88" t="s">
        <v>21</v>
      </c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4"/>
      <c r="AY146" s="88" t="s">
        <v>191</v>
      </c>
      <c r="AZ146" s="89"/>
      <c r="BA146" s="89"/>
      <c r="BB146" s="89"/>
      <c r="BC146" s="89"/>
      <c r="BD146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</row>
    <row r="147" spans="1:80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</row>
    <row r="148" spans="1:80" ht="12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</row>
    <row r="149" spans="1:80" ht="12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</row>
    <row r="150" spans="1:80" ht="12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</row>
    <row r="151" spans="1:80" ht="12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</row>
  </sheetData>
  <sheetProtection/>
  <mergeCells count="854">
    <mergeCell ref="AG106:BN106"/>
    <mergeCell ref="BO106:BQ106"/>
    <mergeCell ref="BW106:BZ106"/>
    <mergeCell ref="AG107:CC107"/>
    <mergeCell ref="AA108:BN108"/>
    <mergeCell ref="BO108:BQ108"/>
    <mergeCell ref="BR108:BV108"/>
    <mergeCell ref="BW108:BY108"/>
    <mergeCell ref="AN81:AT81"/>
    <mergeCell ref="AN82:AT82"/>
    <mergeCell ref="AU85:AY85"/>
    <mergeCell ref="AZ81:BE81"/>
    <mergeCell ref="AZ82:BE82"/>
    <mergeCell ref="AG105:CC105"/>
    <mergeCell ref="BW102:CB102"/>
    <mergeCell ref="BG83:BK83"/>
    <mergeCell ref="AZ83:BE83"/>
    <mergeCell ref="AN83:AT83"/>
    <mergeCell ref="E77:R77"/>
    <mergeCell ref="S77:W77"/>
    <mergeCell ref="X77:AB77"/>
    <mergeCell ref="A79:D79"/>
    <mergeCell ref="E79:R79"/>
    <mergeCell ref="AG104:BN104"/>
    <mergeCell ref="AH81:AM81"/>
    <mergeCell ref="AH82:AM82"/>
    <mergeCell ref="AH83:AM83"/>
    <mergeCell ref="AH86:AM86"/>
    <mergeCell ref="AZ78:BE78"/>
    <mergeCell ref="BG71:BK71"/>
    <mergeCell ref="AZ77:BE77"/>
    <mergeCell ref="BG77:BK77"/>
    <mergeCell ref="BG76:BK76"/>
    <mergeCell ref="A80:D80"/>
    <mergeCell ref="E80:R80"/>
    <mergeCell ref="S80:W80"/>
    <mergeCell ref="X80:AB80"/>
    <mergeCell ref="A77:D77"/>
    <mergeCell ref="AN64:AT64"/>
    <mergeCell ref="AU64:AY64"/>
    <mergeCell ref="BL68:BQ68"/>
    <mergeCell ref="BR68:BV68"/>
    <mergeCell ref="AN65:AT65"/>
    <mergeCell ref="AU65:AY65"/>
    <mergeCell ref="BL66:BQ66"/>
    <mergeCell ref="AU66:AY66"/>
    <mergeCell ref="BL67:BQ67"/>
    <mergeCell ref="BG67:BK67"/>
    <mergeCell ref="A74:D74"/>
    <mergeCell ref="E74:R74"/>
    <mergeCell ref="S74:W74"/>
    <mergeCell ref="X74:AB74"/>
    <mergeCell ref="AZ74:BE74"/>
    <mergeCell ref="AH64:AM64"/>
    <mergeCell ref="AU68:AY68"/>
    <mergeCell ref="A68:D68"/>
    <mergeCell ref="E68:R68"/>
    <mergeCell ref="S68:W68"/>
    <mergeCell ref="A81:D81"/>
    <mergeCell ref="AH68:AM68"/>
    <mergeCell ref="AN68:AT68"/>
    <mergeCell ref="BW68:CB68"/>
    <mergeCell ref="X75:AB75"/>
    <mergeCell ref="AC63:AG63"/>
    <mergeCell ref="AH63:AM63"/>
    <mergeCell ref="AN63:AT63"/>
    <mergeCell ref="AU63:AY63"/>
    <mergeCell ref="BL71:BQ71"/>
    <mergeCell ref="S75:W75"/>
    <mergeCell ref="AC73:AG73"/>
    <mergeCell ref="AH73:AM73"/>
    <mergeCell ref="AN73:AT73"/>
    <mergeCell ref="AZ68:BF68"/>
    <mergeCell ref="BW73:CB73"/>
    <mergeCell ref="BL72:BQ72"/>
    <mergeCell ref="BL74:BQ74"/>
    <mergeCell ref="AZ75:BE75"/>
    <mergeCell ref="BW71:CB71"/>
    <mergeCell ref="A82:D82"/>
    <mergeCell ref="A83:D83"/>
    <mergeCell ref="A86:D86"/>
    <mergeCell ref="A85:D85"/>
    <mergeCell ref="BL73:BQ73"/>
    <mergeCell ref="BR71:BV71"/>
    <mergeCell ref="BG74:BK74"/>
    <mergeCell ref="A75:D75"/>
    <mergeCell ref="E75:R75"/>
    <mergeCell ref="BR74:BV74"/>
    <mergeCell ref="AZ61:BF61"/>
    <mergeCell ref="BR61:BV61"/>
    <mergeCell ref="BL63:BQ63"/>
    <mergeCell ref="BG64:BK64"/>
    <mergeCell ref="BL64:BQ64"/>
    <mergeCell ref="BR63:BV63"/>
    <mergeCell ref="AZ62:BF62"/>
    <mergeCell ref="BG62:BK62"/>
    <mergeCell ref="AZ63:BF63"/>
    <mergeCell ref="BG63:BK63"/>
    <mergeCell ref="BW61:CB61"/>
    <mergeCell ref="X68:AB68"/>
    <mergeCell ref="AC68:AG68"/>
    <mergeCell ref="AN60:AT60"/>
    <mergeCell ref="S62:W62"/>
    <mergeCell ref="X62:AB62"/>
    <mergeCell ref="AN62:AT62"/>
    <mergeCell ref="S64:W64"/>
    <mergeCell ref="AN61:AT61"/>
    <mergeCell ref="AU61:AY61"/>
    <mergeCell ref="A61:D61"/>
    <mergeCell ref="E61:R61"/>
    <mergeCell ref="S61:W61"/>
    <mergeCell ref="X61:AB61"/>
    <mergeCell ref="AC61:AG61"/>
    <mergeCell ref="AH61:AM61"/>
    <mergeCell ref="A60:D60"/>
    <mergeCell ref="E60:R60"/>
    <mergeCell ref="S60:W60"/>
    <mergeCell ref="X60:AB60"/>
    <mergeCell ref="AC60:AG60"/>
    <mergeCell ref="AH60:AM60"/>
    <mergeCell ref="BR50:BV50"/>
    <mergeCell ref="AC50:AG50"/>
    <mergeCell ref="AH50:AM50"/>
    <mergeCell ref="AN50:AT50"/>
    <mergeCell ref="AU144:BF144"/>
    <mergeCell ref="AH144:AS144"/>
    <mergeCell ref="BH144:CB144"/>
    <mergeCell ref="AU60:AY60"/>
    <mergeCell ref="AZ60:BF60"/>
    <mergeCell ref="BW60:CB60"/>
    <mergeCell ref="BM119:CB119"/>
    <mergeCell ref="D132:AX132"/>
    <mergeCell ref="E50:R50"/>
    <mergeCell ref="S50:W50"/>
    <mergeCell ref="X50:AB50"/>
    <mergeCell ref="AC75:AG75"/>
    <mergeCell ref="AH75:AM75"/>
    <mergeCell ref="AN75:AT75"/>
    <mergeCell ref="AU75:AY75"/>
    <mergeCell ref="BW50:CB50"/>
    <mergeCell ref="AV138:BG138"/>
    <mergeCell ref="AI139:AT139"/>
    <mergeCell ref="AV139:BG139"/>
    <mergeCell ref="AI138:AT138"/>
    <mergeCell ref="A50:D50"/>
    <mergeCell ref="BI138:CB138"/>
    <mergeCell ref="BI139:CB139"/>
    <mergeCell ref="AY132:BG132"/>
    <mergeCell ref="BH132:BK132"/>
    <mergeCell ref="BL132:BT132"/>
    <mergeCell ref="Q128:AB128"/>
    <mergeCell ref="AD128:AO128"/>
    <mergeCell ref="AQ128:BK128"/>
    <mergeCell ref="Q129:AB129"/>
    <mergeCell ref="AD129:AO129"/>
    <mergeCell ref="AQ129:BK129"/>
    <mergeCell ref="Q126:AB126"/>
    <mergeCell ref="AD126:AO126"/>
    <mergeCell ref="AQ126:BK126"/>
    <mergeCell ref="Q127:AB127"/>
    <mergeCell ref="AD127:AO127"/>
    <mergeCell ref="AQ127:BK127"/>
    <mergeCell ref="Q124:AB124"/>
    <mergeCell ref="AD124:AO124"/>
    <mergeCell ref="AQ124:BK124"/>
    <mergeCell ref="Q125:AB125"/>
    <mergeCell ref="AD125:AO125"/>
    <mergeCell ref="AQ125:BK125"/>
    <mergeCell ref="Q122:AB122"/>
    <mergeCell ref="AD122:AO122"/>
    <mergeCell ref="AQ122:BK122"/>
    <mergeCell ref="Q123:AB123"/>
    <mergeCell ref="AD123:AO123"/>
    <mergeCell ref="AQ123:BK123"/>
    <mergeCell ref="W115:CB115"/>
    <mergeCell ref="AF116:CB116"/>
    <mergeCell ref="J117:BO117"/>
    <mergeCell ref="BP117:BR117"/>
    <mergeCell ref="BS117:BY117"/>
    <mergeCell ref="BZ117:CB117"/>
    <mergeCell ref="AF114:CB114"/>
    <mergeCell ref="AC78:AG78"/>
    <mergeCell ref="AH78:AM78"/>
    <mergeCell ref="AN78:AT78"/>
    <mergeCell ref="AU78:AY78"/>
    <mergeCell ref="AC79:AG79"/>
    <mergeCell ref="AH79:AM79"/>
    <mergeCell ref="AF111:CB111"/>
    <mergeCell ref="AF112:CB112"/>
    <mergeCell ref="AC80:AG80"/>
    <mergeCell ref="AN77:AT77"/>
    <mergeCell ref="AF113:CB113"/>
    <mergeCell ref="AC74:AG74"/>
    <mergeCell ref="AH74:AM74"/>
    <mergeCell ref="AN74:AT74"/>
    <mergeCell ref="AU74:AY74"/>
    <mergeCell ref="AH80:AM80"/>
    <mergeCell ref="AN80:AT80"/>
    <mergeCell ref="AC77:AG77"/>
    <mergeCell ref="BW74:CB74"/>
    <mergeCell ref="AU77:AY77"/>
    <mergeCell ref="AH77:AM77"/>
    <mergeCell ref="A71:D71"/>
    <mergeCell ref="AU73:AY73"/>
    <mergeCell ref="AU71:AY71"/>
    <mergeCell ref="E73:R73"/>
    <mergeCell ref="S73:W73"/>
    <mergeCell ref="X73:AB73"/>
    <mergeCell ref="A73:D73"/>
    <mergeCell ref="X72:AB72"/>
    <mergeCell ref="BG75:BK75"/>
    <mergeCell ref="BG73:BK73"/>
    <mergeCell ref="BG72:BK72"/>
    <mergeCell ref="E71:R71"/>
    <mergeCell ref="S71:W71"/>
    <mergeCell ref="X71:AB71"/>
    <mergeCell ref="AC71:AG71"/>
    <mergeCell ref="AH71:AM71"/>
    <mergeCell ref="AN71:AT71"/>
    <mergeCell ref="AZ71:BE71"/>
    <mergeCell ref="BW69:CB69"/>
    <mergeCell ref="A70:D70"/>
    <mergeCell ref="E70:R70"/>
    <mergeCell ref="S70:W70"/>
    <mergeCell ref="X70:AB70"/>
    <mergeCell ref="AC70:AG70"/>
    <mergeCell ref="BG70:BK70"/>
    <mergeCell ref="AC69:AG69"/>
    <mergeCell ref="AH69:AM69"/>
    <mergeCell ref="BW70:CB70"/>
    <mergeCell ref="X76:AB76"/>
    <mergeCell ref="AC76:AG76"/>
    <mergeCell ref="AZ69:BE69"/>
    <mergeCell ref="AN69:AT69"/>
    <mergeCell ref="AU69:AY69"/>
    <mergeCell ref="BG69:BK69"/>
    <mergeCell ref="AN70:AT70"/>
    <mergeCell ref="AU70:AY70"/>
    <mergeCell ref="AZ70:BE70"/>
    <mergeCell ref="AH70:AM70"/>
    <mergeCell ref="BW76:CB76"/>
    <mergeCell ref="BR72:BV72"/>
    <mergeCell ref="BW72:CB72"/>
    <mergeCell ref="AH72:AM72"/>
    <mergeCell ref="AN72:AT72"/>
    <mergeCell ref="BW75:CB75"/>
    <mergeCell ref="AZ76:BE76"/>
    <mergeCell ref="AN76:AT76"/>
    <mergeCell ref="AU76:AY76"/>
    <mergeCell ref="AZ72:BF72"/>
    <mergeCell ref="BL62:BQ62"/>
    <mergeCell ref="BR62:BV62"/>
    <mergeCell ref="BW62:CB62"/>
    <mergeCell ref="BL65:BQ65"/>
    <mergeCell ref="BW64:CB64"/>
    <mergeCell ref="AZ64:BF64"/>
    <mergeCell ref="BG65:BK65"/>
    <mergeCell ref="BW63:CB63"/>
    <mergeCell ref="BR65:BV65"/>
    <mergeCell ref="BR64:BV64"/>
    <mergeCell ref="A78:D78"/>
    <mergeCell ref="E78:R78"/>
    <mergeCell ref="S78:W78"/>
    <mergeCell ref="X78:AB78"/>
    <mergeCell ref="BG78:BK78"/>
    <mergeCell ref="AU72:AY72"/>
    <mergeCell ref="AZ73:BE73"/>
    <mergeCell ref="AH76:AM76"/>
    <mergeCell ref="A76:D76"/>
    <mergeCell ref="E76:R76"/>
    <mergeCell ref="A72:D72"/>
    <mergeCell ref="BR59:BV59"/>
    <mergeCell ref="BG60:BK60"/>
    <mergeCell ref="BL60:BQ60"/>
    <mergeCell ref="BR60:BV60"/>
    <mergeCell ref="BG61:BK61"/>
    <mergeCell ref="BL61:BQ61"/>
    <mergeCell ref="A62:D62"/>
    <mergeCell ref="E62:R62"/>
    <mergeCell ref="A69:D69"/>
    <mergeCell ref="S79:W79"/>
    <mergeCell ref="X79:AB79"/>
    <mergeCell ref="E72:R72"/>
    <mergeCell ref="S72:W72"/>
    <mergeCell ref="E67:R67"/>
    <mergeCell ref="S67:W67"/>
    <mergeCell ref="E69:R69"/>
    <mergeCell ref="S69:W69"/>
    <mergeCell ref="X69:AB69"/>
    <mergeCell ref="S76:W76"/>
    <mergeCell ref="BL58:BQ58"/>
    <mergeCell ref="AN59:AT59"/>
    <mergeCell ref="AU59:AY59"/>
    <mergeCell ref="AZ59:BE59"/>
    <mergeCell ref="BG59:BK59"/>
    <mergeCell ref="BL59:BQ59"/>
    <mergeCell ref="BR58:BV58"/>
    <mergeCell ref="BW58:CB58"/>
    <mergeCell ref="A59:D59"/>
    <mergeCell ref="E59:R59"/>
    <mergeCell ref="S59:W59"/>
    <mergeCell ref="X59:AB59"/>
    <mergeCell ref="AC59:AG59"/>
    <mergeCell ref="AH59:AM59"/>
    <mergeCell ref="BW59:CB59"/>
    <mergeCell ref="BG58:BK58"/>
    <mergeCell ref="BW57:CB57"/>
    <mergeCell ref="A58:D58"/>
    <mergeCell ref="E58:R58"/>
    <mergeCell ref="S58:W58"/>
    <mergeCell ref="X58:AB58"/>
    <mergeCell ref="AC58:AG58"/>
    <mergeCell ref="AH58:AM58"/>
    <mergeCell ref="AN58:AT58"/>
    <mergeCell ref="AU58:AY58"/>
    <mergeCell ref="AZ58:BE58"/>
    <mergeCell ref="BL56:BQ56"/>
    <mergeCell ref="BR56:BV56"/>
    <mergeCell ref="AN57:AT57"/>
    <mergeCell ref="AU57:AY57"/>
    <mergeCell ref="AZ57:BE57"/>
    <mergeCell ref="BG57:BK57"/>
    <mergeCell ref="AN56:AT56"/>
    <mergeCell ref="AU56:AY56"/>
    <mergeCell ref="AZ56:BF56"/>
    <mergeCell ref="BW56:CB56"/>
    <mergeCell ref="A57:D57"/>
    <mergeCell ref="E57:R57"/>
    <mergeCell ref="S57:W57"/>
    <mergeCell ref="X57:AB57"/>
    <mergeCell ref="AC57:AG57"/>
    <mergeCell ref="AH57:AM57"/>
    <mergeCell ref="BL57:BQ57"/>
    <mergeCell ref="BR57:BV57"/>
    <mergeCell ref="BG56:BK56"/>
    <mergeCell ref="AU55:AY55"/>
    <mergeCell ref="AZ55:BF55"/>
    <mergeCell ref="BG55:BK55"/>
    <mergeCell ref="BW55:CB55"/>
    <mergeCell ref="A56:D56"/>
    <mergeCell ref="E56:R56"/>
    <mergeCell ref="S56:W56"/>
    <mergeCell ref="X56:AB56"/>
    <mergeCell ref="AC56:AG56"/>
    <mergeCell ref="AH56:AM56"/>
    <mergeCell ref="BL54:BQ54"/>
    <mergeCell ref="BL55:BQ55"/>
    <mergeCell ref="BR55:BV55"/>
    <mergeCell ref="A55:D55"/>
    <mergeCell ref="E55:R55"/>
    <mergeCell ref="S55:W55"/>
    <mergeCell ref="X55:AB55"/>
    <mergeCell ref="AC55:AG55"/>
    <mergeCell ref="AH55:AM55"/>
    <mergeCell ref="AN55:AT55"/>
    <mergeCell ref="E53:R53"/>
    <mergeCell ref="S53:W53"/>
    <mergeCell ref="X53:AB53"/>
    <mergeCell ref="AC53:AG53"/>
    <mergeCell ref="AH53:AM53"/>
    <mergeCell ref="A54:D54"/>
    <mergeCell ref="E54:R54"/>
    <mergeCell ref="S54:W54"/>
    <mergeCell ref="X54:AB54"/>
    <mergeCell ref="AU53:AY53"/>
    <mergeCell ref="AZ53:BE53"/>
    <mergeCell ref="BL53:BQ53"/>
    <mergeCell ref="BR53:BV53"/>
    <mergeCell ref="AC54:AG54"/>
    <mergeCell ref="AH54:AM54"/>
    <mergeCell ref="AN54:AT54"/>
    <mergeCell ref="AU54:AY54"/>
    <mergeCell ref="AZ54:BE54"/>
    <mergeCell ref="BG54:BK54"/>
    <mergeCell ref="BW52:CB52"/>
    <mergeCell ref="BR54:BV54"/>
    <mergeCell ref="BW54:CB54"/>
    <mergeCell ref="BW53:CB53"/>
    <mergeCell ref="A53:D53"/>
    <mergeCell ref="BG52:BK52"/>
    <mergeCell ref="BL52:BQ52"/>
    <mergeCell ref="BR52:BV52"/>
    <mergeCell ref="BG53:BK53"/>
    <mergeCell ref="AN53:AT53"/>
    <mergeCell ref="BW51:CB51"/>
    <mergeCell ref="A52:D52"/>
    <mergeCell ref="E52:R52"/>
    <mergeCell ref="S52:W52"/>
    <mergeCell ref="X52:AB52"/>
    <mergeCell ref="AC52:AG52"/>
    <mergeCell ref="AH52:AM52"/>
    <mergeCell ref="AN52:AT52"/>
    <mergeCell ref="AU52:AY52"/>
    <mergeCell ref="AZ52:BF52"/>
    <mergeCell ref="BL49:BQ49"/>
    <mergeCell ref="BR49:BV49"/>
    <mergeCell ref="AN51:AT51"/>
    <mergeCell ref="AU51:AY51"/>
    <mergeCell ref="AZ51:BF51"/>
    <mergeCell ref="BG51:BK51"/>
    <mergeCell ref="AU50:AY50"/>
    <mergeCell ref="AZ50:BE50"/>
    <mergeCell ref="BG50:BK50"/>
    <mergeCell ref="BL50:BQ50"/>
    <mergeCell ref="BW49:CB49"/>
    <mergeCell ref="A51:D51"/>
    <mergeCell ref="E51:R51"/>
    <mergeCell ref="S51:W51"/>
    <mergeCell ref="X51:AB51"/>
    <mergeCell ref="AC51:AG51"/>
    <mergeCell ref="AH51:AM51"/>
    <mergeCell ref="BL51:BQ51"/>
    <mergeCell ref="BR51:BV51"/>
    <mergeCell ref="BG49:BK49"/>
    <mergeCell ref="BW48:CB48"/>
    <mergeCell ref="A49:D49"/>
    <mergeCell ref="E49:R49"/>
    <mergeCell ref="S49:W49"/>
    <mergeCell ref="X49:AB49"/>
    <mergeCell ref="AC49:AG49"/>
    <mergeCell ref="AH49:AM49"/>
    <mergeCell ref="AN49:AT49"/>
    <mergeCell ref="AU49:AY49"/>
    <mergeCell ref="AZ49:BF49"/>
    <mergeCell ref="BL47:BQ47"/>
    <mergeCell ref="BR47:BV47"/>
    <mergeCell ref="AN48:AT48"/>
    <mergeCell ref="AU48:AY48"/>
    <mergeCell ref="AZ48:BF48"/>
    <mergeCell ref="BG48:BK48"/>
    <mergeCell ref="BW47:CB47"/>
    <mergeCell ref="A48:D48"/>
    <mergeCell ref="E48:R48"/>
    <mergeCell ref="S48:W48"/>
    <mergeCell ref="X48:AB48"/>
    <mergeCell ref="AC48:AG48"/>
    <mergeCell ref="AH48:AM48"/>
    <mergeCell ref="BL48:BQ48"/>
    <mergeCell ref="BR48:BV48"/>
    <mergeCell ref="BG47:BK47"/>
    <mergeCell ref="BW46:CB46"/>
    <mergeCell ref="A47:D47"/>
    <mergeCell ref="E47:R47"/>
    <mergeCell ref="S47:W47"/>
    <mergeCell ref="X47:AB47"/>
    <mergeCell ref="AC47:AG47"/>
    <mergeCell ref="AH47:AM47"/>
    <mergeCell ref="AN47:AT47"/>
    <mergeCell ref="AU47:AY47"/>
    <mergeCell ref="AZ47:BF47"/>
    <mergeCell ref="AN46:AT46"/>
    <mergeCell ref="AU46:AY46"/>
    <mergeCell ref="AZ46:BF46"/>
    <mergeCell ref="BG46:BK46"/>
    <mergeCell ref="BL46:BQ46"/>
    <mergeCell ref="BR46:BV46"/>
    <mergeCell ref="AU39:BF39"/>
    <mergeCell ref="BH39:CB39"/>
    <mergeCell ref="BR44:CB45"/>
    <mergeCell ref="A44:D46"/>
    <mergeCell ref="E44:R46"/>
    <mergeCell ref="S44:AG45"/>
    <mergeCell ref="AH44:AM46"/>
    <mergeCell ref="S46:W46"/>
    <mergeCell ref="X46:AB46"/>
    <mergeCell ref="AC46:AG46"/>
    <mergeCell ref="CC32:CD32"/>
    <mergeCell ref="AH36:AS36"/>
    <mergeCell ref="AU36:BF36"/>
    <mergeCell ref="BH36:CB36"/>
    <mergeCell ref="AN44:BF45"/>
    <mergeCell ref="BG44:BQ45"/>
    <mergeCell ref="AH38:AS38"/>
    <mergeCell ref="AU38:BF38"/>
    <mergeCell ref="BH38:CB38"/>
    <mergeCell ref="AH39:AS39"/>
    <mergeCell ref="AU37:BF37"/>
    <mergeCell ref="BH37:CB37"/>
    <mergeCell ref="A25:CB25"/>
    <mergeCell ref="I26:CB26"/>
    <mergeCell ref="I27:CB27"/>
    <mergeCell ref="L28:CB28"/>
    <mergeCell ref="J29:CB29"/>
    <mergeCell ref="A30:CB31"/>
    <mergeCell ref="D32:BZ33"/>
    <mergeCell ref="A12:BT12"/>
    <mergeCell ref="BU12:CB13"/>
    <mergeCell ref="L24:CB24"/>
    <mergeCell ref="Z15:BP15"/>
    <mergeCell ref="BQ15:BT15"/>
    <mergeCell ref="BU15:CB15"/>
    <mergeCell ref="BU16:CB16"/>
    <mergeCell ref="BU17:CB17"/>
    <mergeCell ref="BU18:CB18"/>
    <mergeCell ref="AF20:AX21"/>
    <mergeCell ref="BU14:CB14"/>
    <mergeCell ref="BU5:CB5"/>
    <mergeCell ref="BL6:BT7"/>
    <mergeCell ref="BU6:CB7"/>
    <mergeCell ref="A8:BN8"/>
    <mergeCell ref="BP8:BT9"/>
    <mergeCell ref="BU8:CB9"/>
    <mergeCell ref="A9:BN9"/>
    <mergeCell ref="BU10:CB11"/>
    <mergeCell ref="A11:BT11"/>
    <mergeCell ref="AU62:AY62"/>
    <mergeCell ref="AC72:AG72"/>
    <mergeCell ref="Z14:BP14"/>
    <mergeCell ref="BQ14:BT14"/>
    <mergeCell ref="AZ20:BI20"/>
    <mergeCell ref="BJ20:BS20"/>
    <mergeCell ref="AZ21:BI21"/>
    <mergeCell ref="BJ21:BS21"/>
    <mergeCell ref="AH37:AS37"/>
    <mergeCell ref="AH67:AM67"/>
    <mergeCell ref="AC62:AG62"/>
    <mergeCell ref="AH62:AM62"/>
    <mergeCell ref="A65:D65"/>
    <mergeCell ref="E65:R65"/>
    <mergeCell ref="S65:W65"/>
    <mergeCell ref="X65:AB65"/>
    <mergeCell ref="AH65:AM65"/>
    <mergeCell ref="A64:D64"/>
    <mergeCell ref="A63:D63"/>
    <mergeCell ref="E64:R64"/>
    <mergeCell ref="X67:AB67"/>
    <mergeCell ref="AC67:AG67"/>
    <mergeCell ref="E63:R63"/>
    <mergeCell ref="S63:W63"/>
    <mergeCell ref="X63:AB63"/>
    <mergeCell ref="A67:D67"/>
    <mergeCell ref="AC65:AG65"/>
    <mergeCell ref="AC64:AG64"/>
    <mergeCell ref="X64:AB64"/>
    <mergeCell ref="BW65:CB65"/>
    <mergeCell ref="A66:D66"/>
    <mergeCell ref="E66:R66"/>
    <mergeCell ref="S66:W66"/>
    <mergeCell ref="X66:AB66"/>
    <mergeCell ref="AC66:AG66"/>
    <mergeCell ref="AH66:AM66"/>
    <mergeCell ref="AN66:AT66"/>
    <mergeCell ref="AZ65:BE65"/>
    <mergeCell ref="BG66:BK66"/>
    <mergeCell ref="BW67:CB67"/>
    <mergeCell ref="BW66:CB66"/>
    <mergeCell ref="AZ67:BE67"/>
    <mergeCell ref="BR66:BV66"/>
    <mergeCell ref="AZ66:BE66"/>
    <mergeCell ref="AN67:AT67"/>
    <mergeCell ref="AU67:AY67"/>
    <mergeCell ref="BR78:BV78"/>
    <mergeCell ref="BR69:BV69"/>
    <mergeCell ref="BR70:BV70"/>
    <mergeCell ref="BR73:BV73"/>
    <mergeCell ref="BL76:BQ76"/>
    <mergeCell ref="BL77:BQ77"/>
    <mergeCell ref="BL70:BQ70"/>
    <mergeCell ref="BL69:BQ69"/>
    <mergeCell ref="BW80:CB80"/>
    <mergeCell ref="BL79:BQ79"/>
    <mergeCell ref="BR79:BV79"/>
    <mergeCell ref="BW79:CB79"/>
    <mergeCell ref="BR86:BV86"/>
    <mergeCell ref="BL86:BQ86"/>
    <mergeCell ref="BL82:BQ82"/>
    <mergeCell ref="BW81:CB81"/>
    <mergeCell ref="X81:AB81"/>
    <mergeCell ref="BW78:CB78"/>
    <mergeCell ref="BW77:CB77"/>
    <mergeCell ref="AZ102:BE102"/>
    <mergeCell ref="BG102:BK102"/>
    <mergeCell ref="BL102:BQ102"/>
    <mergeCell ref="BR102:BV102"/>
    <mergeCell ref="BG86:BK86"/>
    <mergeCell ref="AZ80:BE80"/>
    <mergeCell ref="BL80:BQ80"/>
    <mergeCell ref="AN79:AT79"/>
    <mergeCell ref="BG79:BK79"/>
    <mergeCell ref="BR80:BV80"/>
    <mergeCell ref="AU80:AY80"/>
    <mergeCell ref="BG80:BK80"/>
    <mergeCell ref="AU79:AY79"/>
    <mergeCell ref="AZ79:BE79"/>
    <mergeCell ref="E81:R81"/>
    <mergeCell ref="E82:R82"/>
    <mergeCell ref="BG68:BK68"/>
    <mergeCell ref="BR67:BV67"/>
    <mergeCell ref="BL78:BQ78"/>
    <mergeCell ref="E83:R83"/>
    <mergeCell ref="BR76:BV76"/>
    <mergeCell ref="BL75:BQ75"/>
    <mergeCell ref="BR75:BV75"/>
    <mergeCell ref="BR77:BV77"/>
    <mergeCell ref="X82:AB82"/>
    <mergeCell ref="X83:AB83"/>
    <mergeCell ref="X85:AB85"/>
    <mergeCell ref="AC85:AG85"/>
    <mergeCell ref="E86:R86"/>
    <mergeCell ref="E85:R85"/>
    <mergeCell ref="AC82:AG82"/>
    <mergeCell ref="AC86:AG86"/>
    <mergeCell ref="AC83:AG83"/>
    <mergeCell ref="S86:W86"/>
    <mergeCell ref="S81:W81"/>
    <mergeCell ref="S82:W82"/>
    <mergeCell ref="S83:W83"/>
    <mergeCell ref="AZ86:BE86"/>
    <mergeCell ref="AZ84:BE84"/>
    <mergeCell ref="AU81:AY81"/>
    <mergeCell ref="AU82:AY82"/>
    <mergeCell ref="AU83:AY83"/>
    <mergeCell ref="X86:AB86"/>
    <mergeCell ref="AC81:AG81"/>
    <mergeCell ref="CC81:CH81"/>
    <mergeCell ref="CI81:CM81"/>
    <mergeCell ref="BR81:BV81"/>
    <mergeCell ref="BR82:BV82"/>
    <mergeCell ref="BL81:BQ81"/>
    <mergeCell ref="BL83:BQ83"/>
    <mergeCell ref="BG81:BK81"/>
    <mergeCell ref="BR83:BV83"/>
    <mergeCell ref="BW82:CB82"/>
    <mergeCell ref="BW83:CB83"/>
    <mergeCell ref="BW86:CB86"/>
    <mergeCell ref="BW84:CB84"/>
    <mergeCell ref="BG82:BK82"/>
    <mergeCell ref="BW85:CB85"/>
    <mergeCell ref="BG84:BK84"/>
    <mergeCell ref="A102:AY102"/>
    <mergeCell ref="A84:D84"/>
    <mergeCell ref="E84:R84"/>
    <mergeCell ref="S84:W84"/>
    <mergeCell ref="X84:AB84"/>
    <mergeCell ref="AC84:AG84"/>
    <mergeCell ref="AH84:AM84"/>
    <mergeCell ref="AN84:AT84"/>
    <mergeCell ref="AN86:AT86"/>
    <mergeCell ref="AU86:AY86"/>
    <mergeCell ref="AU84:AY84"/>
    <mergeCell ref="BL85:BQ85"/>
    <mergeCell ref="BR85:BV85"/>
    <mergeCell ref="BG85:BK85"/>
    <mergeCell ref="BL84:BQ84"/>
    <mergeCell ref="BR84:BV84"/>
    <mergeCell ref="AZ85:BE85"/>
    <mergeCell ref="A87:D87"/>
    <mergeCell ref="E87:R87"/>
    <mergeCell ref="S87:W87"/>
    <mergeCell ref="X87:AB87"/>
    <mergeCell ref="AC87:AG87"/>
    <mergeCell ref="AH87:AM87"/>
    <mergeCell ref="AH85:AM85"/>
    <mergeCell ref="AN85:AT85"/>
    <mergeCell ref="S85:W85"/>
    <mergeCell ref="A88:D88"/>
    <mergeCell ref="E88:R88"/>
    <mergeCell ref="S88:W88"/>
    <mergeCell ref="X88:AB88"/>
    <mergeCell ref="AC88:AG88"/>
    <mergeCell ref="AH88:AM88"/>
    <mergeCell ref="AN88:AT88"/>
    <mergeCell ref="AU88:AY88"/>
    <mergeCell ref="AZ88:BE88"/>
    <mergeCell ref="BG88:BK88"/>
    <mergeCell ref="BL87:BQ87"/>
    <mergeCell ref="BL88:BQ88"/>
    <mergeCell ref="AN87:AT87"/>
    <mergeCell ref="AU87:AY87"/>
    <mergeCell ref="AZ87:BE87"/>
    <mergeCell ref="BG87:BK87"/>
    <mergeCell ref="A89:D89"/>
    <mergeCell ref="E89:R89"/>
    <mergeCell ref="S89:W89"/>
    <mergeCell ref="X89:AB89"/>
    <mergeCell ref="AC89:AG89"/>
    <mergeCell ref="AH89:AM89"/>
    <mergeCell ref="AN89:AT89"/>
    <mergeCell ref="AU89:AY89"/>
    <mergeCell ref="AZ89:BE89"/>
    <mergeCell ref="BG89:BK89"/>
    <mergeCell ref="BL89:BQ89"/>
    <mergeCell ref="A90:D90"/>
    <mergeCell ref="E90:R90"/>
    <mergeCell ref="S90:W90"/>
    <mergeCell ref="X90:AB90"/>
    <mergeCell ref="AC90:AG90"/>
    <mergeCell ref="AH90:AM90"/>
    <mergeCell ref="AN90:AT90"/>
    <mergeCell ref="AU90:AY90"/>
    <mergeCell ref="AZ90:BE90"/>
    <mergeCell ref="BG90:BK90"/>
    <mergeCell ref="BL90:BQ90"/>
    <mergeCell ref="A91:D91"/>
    <mergeCell ref="E91:R91"/>
    <mergeCell ref="S91:W91"/>
    <mergeCell ref="X91:AB91"/>
    <mergeCell ref="AC91:AG91"/>
    <mergeCell ref="AH91:AM91"/>
    <mergeCell ref="AN91:AT91"/>
    <mergeCell ref="AU91:AY91"/>
    <mergeCell ref="AZ91:BE91"/>
    <mergeCell ref="BG91:BK91"/>
    <mergeCell ref="BL91:BQ91"/>
    <mergeCell ref="A92:D92"/>
    <mergeCell ref="E92:R92"/>
    <mergeCell ref="S92:W92"/>
    <mergeCell ref="X92:AB92"/>
    <mergeCell ref="AC92:AG92"/>
    <mergeCell ref="AH92:AM92"/>
    <mergeCell ref="AN92:AT92"/>
    <mergeCell ref="AU92:AY92"/>
    <mergeCell ref="AZ92:BE92"/>
    <mergeCell ref="BG92:BK92"/>
    <mergeCell ref="BL92:BQ92"/>
    <mergeCell ref="A93:D93"/>
    <mergeCell ref="E93:R93"/>
    <mergeCell ref="S93:W93"/>
    <mergeCell ref="X93:AB93"/>
    <mergeCell ref="AC93:AG93"/>
    <mergeCell ref="AH93:AM93"/>
    <mergeCell ref="AN93:AT93"/>
    <mergeCell ref="AU93:AY93"/>
    <mergeCell ref="AZ93:BE93"/>
    <mergeCell ref="BG93:BK93"/>
    <mergeCell ref="BL93:BQ93"/>
    <mergeCell ref="A101:D101"/>
    <mergeCell ref="E101:R101"/>
    <mergeCell ref="S101:W101"/>
    <mergeCell ref="X101:AB101"/>
    <mergeCell ref="AC101:AG101"/>
    <mergeCell ref="AH101:AM101"/>
    <mergeCell ref="AN101:AT101"/>
    <mergeCell ref="AU101:AY101"/>
    <mergeCell ref="AZ101:BE101"/>
    <mergeCell ref="BG101:BK101"/>
    <mergeCell ref="BL101:BQ101"/>
    <mergeCell ref="BR87:BV87"/>
    <mergeCell ref="BW87:CB87"/>
    <mergeCell ref="BR88:BV88"/>
    <mergeCell ref="BW88:CB88"/>
    <mergeCell ref="BR89:BV89"/>
    <mergeCell ref="BW89:CB89"/>
    <mergeCell ref="BR90:BV90"/>
    <mergeCell ref="BW90:CB90"/>
    <mergeCell ref="BR91:BV91"/>
    <mergeCell ref="BW91:CB91"/>
    <mergeCell ref="BR92:BV92"/>
    <mergeCell ref="BW92:CB92"/>
    <mergeCell ref="BR93:BV93"/>
    <mergeCell ref="BW93:CB93"/>
    <mergeCell ref="BW101:CB101"/>
    <mergeCell ref="A94:D94"/>
    <mergeCell ref="E94:R94"/>
    <mergeCell ref="S94:W94"/>
    <mergeCell ref="X94:AB94"/>
    <mergeCell ref="AC94:AG94"/>
    <mergeCell ref="AH94:AM94"/>
    <mergeCell ref="AN94:AT94"/>
    <mergeCell ref="AU94:AY94"/>
    <mergeCell ref="AZ94:BE94"/>
    <mergeCell ref="BG94:BK94"/>
    <mergeCell ref="BL94:BQ94"/>
    <mergeCell ref="A95:D95"/>
    <mergeCell ref="A96:D96"/>
    <mergeCell ref="S95:W95"/>
    <mergeCell ref="S96:W96"/>
    <mergeCell ref="AC95:AG95"/>
    <mergeCell ref="AC96:AG96"/>
    <mergeCell ref="A97:D97"/>
    <mergeCell ref="A98:D98"/>
    <mergeCell ref="A99:D99"/>
    <mergeCell ref="A100:D100"/>
    <mergeCell ref="E95:R95"/>
    <mergeCell ref="E96:R96"/>
    <mergeCell ref="E97:R97"/>
    <mergeCell ref="E98:R98"/>
    <mergeCell ref="E99:R99"/>
    <mergeCell ref="E100:R100"/>
    <mergeCell ref="S97:W97"/>
    <mergeCell ref="S98:W98"/>
    <mergeCell ref="S99:W99"/>
    <mergeCell ref="S100:W100"/>
    <mergeCell ref="X95:AB95"/>
    <mergeCell ref="X96:AB96"/>
    <mergeCell ref="X97:AB97"/>
    <mergeCell ref="X98:AB98"/>
    <mergeCell ref="X99:AB99"/>
    <mergeCell ref="X100:AB100"/>
    <mergeCell ref="AC97:AG97"/>
    <mergeCell ref="AC98:AG98"/>
    <mergeCell ref="AC99:AG99"/>
    <mergeCell ref="AC100:AG100"/>
    <mergeCell ref="AH95:AM95"/>
    <mergeCell ref="AH96:AM96"/>
    <mergeCell ref="AH97:AM97"/>
    <mergeCell ref="AH98:AM98"/>
    <mergeCell ref="AH99:AM99"/>
    <mergeCell ref="AH100:AM100"/>
    <mergeCell ref="AN95:AT95"/>
    <mergeCell ref="AN96:AT96"/>
    <mergeCell ref="AN97:AT97"/>
    <mergeCell ref="AN98:AT98"/>
    <mergeCell ref="AN99:AT99"/>
    <mergeCell ref="AN100:AT100"/>
    <mergeCell ref="AU95:AY95"/>
    <mergeCell ref="AU96:AY96"/>
    <mergeCell ref="AU97:AY97"/>
    <mergeCell ref="AU98:AY98"/>
    <mergeCell ref="AU99:AY99"/>
    <mergeCell ref="AU100:AY100"/>
    <mergeCell ref="AZ95:BE95"/>
    <mergeCell ref="AZ96:BE96"/>
    <mergeCell ref="AZ97:BE97"/>
    <mergeCell ref="AZ98:BE98"/>
    <mergeCell ref="AZ99:BE99"/>
    <mergeCell ref="AZ100:BE100"/>
    <mergeCell ref="BL100:BQ100"/>
    <mergeCell ref="BG95:BK95"/>
    <mergeCell ref="BG96:BK96"/>
    <mergeCell ref="BG97:BK97"/>
    <mergeCell ref="BG98:BK98"/>
    <mergeCell ref="BG99:BK99"/>
    <mergeCell ref="BG100:BK100"/>
    <mergeCell ref="BR95:BV95"/>
    <mergeCell ref="BR96:BV96"/>
    <mergeCell ref="BR97:BV97"/>
    <mergeCell ref="BR98:BV98"/>
    <mergeCell ref="BR99:BV99"/>
    <mergeCell ref="BL95:BQ95"/>
    <mergeCell ref="BL96:BQ96"/>
    <mergeCell ref="BL97:BQ97"/>
    <mergeCell ref="BL98:BQ98"/>
    <mergeCell ref="BL99:BQ99"/>
    <mergeCell ref="BR100:BV100"/>
    <mergeCell ref="BR101:BV101"/>
    <mergeCell ref="BW94:CB94"/>
    <mergeCell ref="BW95:CB95"/>
    <mergeCell ref="BW96:CB96"/>
    <mergeCell ref="BW97:CB97"/>
    <mergeCell ref="BW98:CB98"/>
    <mergeCell ref="BW99:CB99"/>
    <mergeCell ref="BW100:CB100"/>
    <mergeCell ref="BR94:BV94"/>
    <mergeCell ref="AI146:AK146"/>
    <mergeCell ref="AM146:AW146"/>
    <mergeCell ref="AY146:BC146"/>
    <mergeCell ref="BM136:CB136"/>
    <mergeCell ref="AJ141:AL141"/>
    <mergeCell ref="AN141:AX141"/>
    <mergeCell ref="AZ141:BD141"/>
    <mergeCell ref="AH143:AS143"/>
    <mergeCell ref="AU143:BF143"/>
    <mergeCell ref="BH143:CB143"/>
  </mergeCells>
  <printOptions/>
  <pageMargins left="0.1968503937007874" right="0.15748031496062992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21"/>
  <sheetViews>
    <sheetView zoomScale="90" zoomScaleNormal="90" zoomScalePageLayoutView="0" workbookViewId="0" topLeftCell="A97">
      <selection activeCell="A1" sqref="A1:CD118"/>
    </sheetView>
  </sheetViews>
  <sheetFormatPr defaultColWidth="1.7109375" defaultRowHeight="12" customHeight="1"/>
  <cols>
    <col min="1" max="1" width="1.7109375" style="1" customWidth="1"/>
    <col min="2" max="2" width="2.57421875" style="1" bestFit="1" customWidth="1"/>
    <col min="3" max="3" width="1.7109375" style="1" customWidth="1"/>
    <col min="4" max="4" width="2.28125" style="1" customWidth="1"/>
    <col min="5" max="6" width="2.140625" style="1" customWidth="1"/>
    <col min="7" max="8" width="1.7109375" style="1" customWidth="1"/>
    <col min="9" max="9" width="1.57421875" style="1" customWidth="1"/>
    <col min="10" max="17" width="1.7109375" style="1" customWidth="1"/>
    <col min="18" max="18" width="6.140625" style="1" customWidth="1"/>
    <col min="19" max="27" width="1.7109375" style="1" customWidth="1"/>
    <col min="28" max="28" width="3.140625" style="1" customWidth="1"/>
    <col min="29" max="32" width="1.7109375" style="1" customWidth="1"/>
    <col min="33" max="33" width="4.140625" style="1" customWidth="1"/>
    <col min="34" max="37" width="1.7109375" style="1" customWidth="1"/>
    <col min="38" max="38" width="1.28515625" style="1" customWidth="1"/>
    <col min="39" max="43" width="1.7109375" style="1" customWidth="1"/>
    <col min="44" max="44" width="0.85546875" style="1" customWidth="1"/>
    <col min="45" max="45" width="1.1484375" style="1" customWidth="1"/>
    <col min="46" max="46" width="0.85546875" style="1" customWidth="1"/>
    <col min="47" max="55" width="1.7109375" style="1" customWidth="1"/>
    <col min="56" max="56" width="2.00390625" style="1" customWidth="1"/>
    <col min="57" max="57" width="2.7109375" style="1" customWidth="1"/>
    <col min="58" max="58" width="0.2890625" style="1" hidden="1" customWidth="1"/>
    <col min="59" max="59" width="0.2890625" style="1" customWidth="1"/>
    <col min="60" max="60" width="1.7109375" style="1" customWidth="1"/>
    <col min="61" max="61" width="2.00390625" style="1" customWidth="1"/>
    <col min="62" max="72" width="1.7109375" style="1" customWidth="1"/>
    <col min="73" max="74" width="1.28515625" style="1" customWidth="1"/>
    <col min="75" max="76" width="1.7109375" style="1" customWidth="1"/>
    <col min="77" max="78" width="1.28515625" style="1" customWidth="1"/>
    <col min="79" max="79" width="2.00390625" style="1" customWidth="1"/>
    <col min="80" max="80" width="2.7109375" style="1" customWidth="1"/>
    <col min="81" max="16384" width="1.7109375" style="1" customWidth="1"/>
  </cols>
  <sheetData>
    <row r="1" ht="12.75">
      <c r="CB1" s="2" t="s">
        <v>44</v>
      </c>
    </row>
    <row r="2" ht="12.75">
      <c r="CB2" s="3" t="s">
        <v>45</v>
      </c>
    </row>
    <row r="3" ht="12.75">
      <c r="CB3" s="3" t="s">
        <v>46</v>
      </c>
    </row>
    <row r="4" ht="7.5" customHeight="1"/>
    <row r="5" spans="73:80" s="4" customFormat="1" ht="14.25" customHeight="1" thickBot="1">
      <c r="BU5" s="90" t="s">
        <v>47</v>
      </c>
      <c r="BV5" s="90"/>
      <c r="BW5" s="90"/>
      <c r="BX5" s="90"/>
      <c r="BY5" s="90"/>
      <c r="BZ5" s="90"/>
      <c r="CA5" s="90"/>
      <c r="CB5" s="90"/>
    </row>
    <row r="6" spans="64:80" s="4" customFormat="1" ht="9.75" customHeight="1"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93" t="s">
        <v>49</v>
      </c>
      <c r="BV6" s="94"/>
      <c r="BW6" s="94"/>
      <c r="BX6" s="94"/>
      <c r="BY6" s="94"/>
      <c r="BZ6" s="94"/>
      <c r="CA6" s="94"/>
      <c r="CB6" s="95"/>
    </row>
    <row r="7" spans="64:80" s="4" customFormat="1" ht="8.25" customHeight="1">
      <c r="BL7" s="91"/>
      <c r="BM7" s="91"/>
      <c r="BN7" s="91"/>
      <c r="BO7" s="91"/>
      <c r="BP7" s="91"/>
      <c r="BQ7" s="91"/>
      <c r="BR7" s="91"/>
      <c r="BS7" s="91"/>
      <c r="BT7" s="92"/>
      <c r="BU7" s="96"/>
      <c r="BV7" s="97"/>
      <c r="BW7" s="97"/>
      <c r="BX7" s="97"/>
      <c r="BY7" s="97"/>
      <c r="BZ7" s="97"/>
      <c r="CA7" s="97"/>
      <c r="CB7" s="98"/>
    </row>
    <row r="8" spans="1:80" s="4" customFormat="1" ht="12" customHeight="1">
      <c r="A8" s="88" t="s">
        <v>114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P8" s="100" t="s">
        <v>50</v>
      </c>
      <c r="BQ8" s="100"/>
      <c r="BR8" s="100"/>
      <c r="BS8" s="100"/>
      <c r="BT8" s="100"/>
      <c r="BU8" s="101">
        <v>79613616</v>
      </c>
      <c r="BV8" s="102"/>
      <c r="BW8" s="102"/>
      <c r="BX8" s="102"/>
      <c r="BY8" s="102"/>
      <c r="BZ8" s="102"/>
      <c r="CA8" s="102"/>
      <c r="CB8" s="103"/>
    </row>
    <row r="9" spans="1:80" s="4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P9" s="100"/>
      <c r="BQ9" s="100"/>
      <c r="BR9" s="100"/>
      <c r="BS9" s="100"/>
      <c r="BT9" s="100"/>
      <c r="BU9" s="101"/>
      <c r="BV9" s="102"/>
      <c r="BW9" s="102"/>
      <c r="BX9" s="102"/>
      <c r="BY9" s="102"/>
      <c r="BZ9" s="102"/>
      <c r="CA9" s="102"/>
      <c r="CB9" s="103"/>
    </row>
    <row r="10" spans="73:80" s="4" customFormat="1" ht="6.75" customHeight="1">
      <c r="BU10" s="101"/>
      <c r="BV10" s="102"/>
      <c r="BW10" s="102"/>
      <c r="BX10" s="102"/>
      <c r="BY10" s="102"/>
      <c r="BZ10" s="102"/>
      <c r="CA10" s="102"/>
      <c r="CB10" s="103"/>
    </row>
    <row r="11" spans="1:80" s="4" customFormat="1" ht="10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101"/>
      <c r="BV11" s="102"/>
      <c r="BW11" s="102"/>
      <c r="BX11" s="102"/>
      <c r="BY11" s="102"/>
      <c r="BZ11" s="102"/>
      <c r="CA11" s="102"/>
      <c r="CB11" s="103"/>
    </row>
    <row r="12" spans="1:80" s="4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6" t="s">
        <v>16</v>
      </c>
      <c r="BV12" s="102"/>
      <c r="BW12" s="102"/>
      <c r="BX12" s="102"/>
      <c r="BY12" s="102"/>
      <c r="BZ12" s="102"/>
      <c r="CA12" s="102"/>
      <c r="CB12" s="103"/>
    </row>
    <row r="13" spans="72:80" s="4" customFormat="1" ht="15">
      <c r="BT13" s="74" t="s">
        <v>53</v>
      </c>
      <c r="BU13" s="101"/>
      <c r="BV13" s="102"/>
      <c r="BW13" s="102"/>
      <c r="BX13" s="102"/>
      <c r="BY13" s="102"/>
      <c r="BZ13" s="102"/>
      <c r="CA13" s="102"/>
      <c r="CB13" s="103"/>
    </row>
    <row r="14" spans="1:80" s="4" customFormat="1" ht="15">
      <c r="A14" s="4" t="s">
        <v>54</v>
      </c>
      <c r="X14" s="6"/>
      <c r="Y14" s="6"/>
      <c r="Z14" s="88" t="s">
        <v>112</v>
      </c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107"/>
      <c r="BQ14" s="108" t="s">
        <v>55</v>
      </c>
      <c r="BR14" s="108"/>
      <c r="BS14" s="108"/>
      <c r="BT14" s="109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24:80" s="4" customFormat="1" ht="15"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8" t="s">
        <v>57</v>
      </c>
      <c r="BR15" s="108"/>
      <c r="BS15" s="108"/>
      <c r="BT15" s="109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72:80" s="4" customFormat="1" ht="15">
      <c r="BT16" s="74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72:80" s="4" customFormat="1" ht="15">
      <c r="BT17" s="74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72:80" s="4" customFormat="1" ht="15.75" thickBot="1">
      <c r="BT18" s="74" t="s">
        <v>60</v>
      </c>
      <c r="BU18" s="117">
        <v>110136000</v>
      </c>
      <c r="BV18" s="118"/>
      <c r="BW18" s="118"/>
      <c r="BX18" s="118"/>
      <c r="BY18" s="118"/>
      <c r="BZ18" s="118"/>
      <c r="CA18" s="118"/>
      <c r="CB18" s="119"/>
    </row>
    <row r="19" s="4" customFormat="1" ht="9.75" customHeight="1"/>
    <row r="20" spans="32:71" ht="15.75" customHeight="1" thickBot="1"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Z20" s="121" t="s">
        <v>62</v>
      </c>
      <c r="BA20" s="122"/>
      <c r="BB20" s="122"/>
      <c r="BC20" s="122"/>
      <c r="BD20" s="122"/>
      <c r="BE20" s="122"/>
      <c r="BF20" s="122"/>
      <c r="BG20" s="122"/>
      <c r="BH20" s="122"/>
      <c r="BI20" s="122"/>
      <c r="BJ20" s="121" t="s">
        <v>63</v>
      </c>
      <c r="BK20" s="121"/>
      <c r="BL20" s="121"/>
      <c r="BM20" s="121"/>
      <c r="BN20" s="121"/>
      <c r="BO20" s="121"/>
      <c r="BP20" s="121"/>
      <c r="BQ20" s="121"/>
      <c r="BR20" s="121"/>
      <c r="BS20" s="121"/>
    </row>
    <row r="21" spans="32:71" ht="13.5" customHeight="1" thickBot="1"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Z21" s="123">
        <v>4</v>
      </c>
      <c r="BA21" s="124"/>
      <c r="BB21" s="124"/>
      <c r="BC21" s="124"/>
      <c r="BD21" s="124"/>
      <c r="BE21" s="124"/>
      <c r="BF21" s="124"/>
      <c r="BG21" s="124"/>
      <c r="BH21" s="124"/>
      <c r="BI21" s="124"/>
      <c r="BJ21" s="125" t="s">
        <v>188</v>
      </c>
      <c r="BK21" s="126"/>
      <c r="BL21" s="126"/>
      <c r="BM21" s="126"/>
      <c r="BN21" s="126"/>
      <c r="BO21" s="126"/>
      <c r="BP21" s="126"/>
      <c r="BQ21" s="126"/>
      <c r="BR21" s="126"/>
      <c r="BS21" s="127"/>
    </row>
    <row r="22" ht="15.75">
      <c r="AK22" s="8" t="s">
        <v>64</v>
      </c>
    </row>
    <row r="23" spans="1:80" ht="10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</row>
    <row r="24" spans="1:80" ht="15">
      <c r="A24" s="42" t="s">
        <v>65</v>
      </c>
      <c r="B24" s="41"/>
      <c r="C24" s="41"/>
      <c r="D24" s="41"/>
      <c r="E24" s="41"/>
      <c r="F24" s="41"/>
      <c r="G24" s="41"/>
      <c r="H24" s="41"/>
      <c r="I24" s="41"/>
      <c r="J24" s="41"/>
      <c r="K24" s="44"/>
      <c r="L24" s="249" t="s">
        <v>135</v>
      </c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</row>
    <row r="25" spans="1:80" ht="15" customHeight="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</row>
    <row r="26" spans="1:80" ht="15">
      <c r="A26" s="42" t="s">
        <v>66</v>
      </c>
      <c r="B26" s="41"/>
      <c r="C26" s="41"/>
      <c r="D26" s="41"/>
      <c r="E26" s="41"/>
      <c r="F26" s="41"/>
      <c r="G26" s="41"/>
      <c r="H26" s="45"/>
      <c r="I26" s="251" t="s">
        <v>17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</row>
    <row r="27" spans="1:80" ht="12.75">
      <c r="A27" s="41"/>
      <c r="B27" s="41"/>
      <c r="C27" s="41"/>
      <c r="D27" s="41"/>
      <c r="E27" s="41"/>
      <c r="F27" s="41"/>
      <c r="G27" s="41"/>
      <c r="H27" s="46"/>
      <c r="I27" s="252" t="s">
        <v>67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</row>
    <row r="28" spans="1:80" ht="15">
      <c r="A28" s="42" t="s">
        <v>68</v>
      </c>
      <c r="B28" s="41"/>
      <c r="C28" s="41"/>
      <c r="D28" s="41"/>
      <c r="E28" s="41"/>
      <c r="F28" s="41"/>
      <c r="G28" s="41"/>
      <c r="H28" s="41"/>
      <c r="I28" s="41"/>
      <c r="J28" s="44"/>
      <c r="K28" s="44"/>
      <c r="L28" s="250" t="s">
        <v>18</v>
      </c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</row>
    <row r="29" spans="1:80" ht="15">
      <c r="A29" s="42" t="s">
        <v>69</v>
      </c>
      <c r="B29" s="41"/>
      <c r="C29" s="41"/>
      <c r="D29" s="41"/>
      <c r="E29" s="41"/>
      <c r="F29" s="41"/>
      <c r="G29" s="41"/>
      <c r="H29" s="41"/>
      <c r="I29" s="44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</row>
    <row r="30" spans="1:80" ht="12.75" customHeight="1">
      <c r="A30" s="253" t="s">
        <v>70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</row>
    <row r="31" spans="1:80" ht="14.2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</row>
    <row r="32" spans="1:82" ht="18" customHeight="1">
      <c r="A32" s="42"/>
      <c r="B32" s="42"/>
      <c r="C32" s="42"/>
      <c r="D32" s="254" t="s">
        <v>116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41"/>
      <c r="CB32" s="41"/>
      <c r="CC32" s="132"/>
      <c r="CD32" s="132"/>
    </row>
    <row r="33" spans="1:80" ht="18" customHeight="1">
      <c r="A33" s="47"/>
      <c r="B33" s="42"/>
      <c r="C33" s="42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41"/>
      <c r="CB33" s="41"/>
    </row>
    <row r="34" spans="1:80" ht="19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</row>
    <row r="35" spans="1:80" ht="17.25" customHeight="1">
      <c r="A35" s="41"/>
      <c r="B35" s="41"/>
      <c r="C35" s="41"/>
      <c r="D35" s="48" t="s">
        <v>73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</row>
    <row r="36" spans="1:80" ht="13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250" t="s">
        <v>19</v>
      </c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41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41"/>
      <c r="BH36" s="250" t="s">
        <v>24</v>
      </c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</row>
    <row r="37" spans="1:80" ht="1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248" t="s">
        <v>74</v>
      </c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49"/>
      <c r="AU37" s="248" t="s">
        <v>75</v>
      </c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49"/>
      <c r="BH37" s="248" t="s">
        <v>76</v>
      </c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</row>
    <row r="38" spans="1:80" ht="17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41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41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</row>
    <row r="39" spans="1:80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248" t="s">
        <v>74</v>
      </c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49"/>
      <c r="AU39" s="248" t="s">
        <v>75</v>
      </c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49"/>
      <c r="BH39" s="248" t="s">
        <v>76</v>
      </c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</row>
    <row r="40" spans="1:80" ht="24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</row>
    <row r="41" spans="1:80" ht="23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50" t="s">
        <v>77</v>
      </c>
    </row>
    <row r="42" spans="1:80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51"/>
      <c r="BS42" s="41"/>
      <c r="BT42" s="41"/>
      <c r="BU42" s="41"/>
      <c r="BV42" s="41"/>
      <c r="BW42" s="41"/>
      <c r="BX42" s="41"/>
      <c r="BY42" s="41"/>
      <c r="BZ42" s="41"/>
      <c r="CA42" s="41"/>
      <c r="CB42" s="52" t="s">
        <v>78</v>
      </c>
    </row>
    <row r="43" ht="9" customHeight="1"/>
    <row r="44" spans="1:80" s="16" customFormat="1" ht="12">
      <c r="A44" s="133" t="s">
        <v>79</v>
      </c>
      <c r="B44" s="133"/>
      <c r="C44" s="133"/>
      <c r="D44" s="133"/>
      <c r="E44" s="133" t="s">
        <v>80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 t="s">
        <v>81</v>
      </c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 t="s">
        <v>82</v>
      </c>
      <c r="AI44" s="134"/>
      <c r="AJ44" s="134"/>
      <c r="AK44" s="134"/>
      <c r="AL44" s="134"/>
      <c r="AM44" s="134"/>
      <c r="AN44" s="134" t="s">
        <v>83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 t="s">
        <v>84</v>
      </c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3" t="s">
        <v>85</v>
      </c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16" customFormat="1" ht="30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</row>
    <row r="46" spans="1:80" s="16" customFormat="1" ht="44.2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 t="s">
        <v>86</v>
      </c>
      <c r="T46" s="133"/>
      <c r="U46" s="133"/>
      <c r="V46" s="133"/>
      <c r="W46" s="133"/>
      <c r="X46" s="133" t="s">
        <v>57</v>
      </c>
      <c r="Y46" s="133"/>
      <c r="Z46" s="133"/>
      <c r="AA46" s="133"/>
      <c r="AB46" s="133"/>
      <c r="AC46" s="133" t="s">
        <v>55</v>
      </c>
      <c r="AD46" s="133"/>
      <c r="AE46" s="133"/>
      <c r="AF46" s="133"/>
      <c r="AG46" s="133"/>
      <c r="AH46" s="134"/>
      <c r="AI46" s="134"/>
      <c r="AJ46" s="134"/>
      <c r="AK46" s="134"/>
      <c r="AL46" s="134"/>
      <c r="AM46" s="134"/>
      <c r="AN46" s="135" t="s">
        <v>87</v>
      </c>
      <c r="AO46" s="136"/>
      <c r="AP46" s="136"/>
      <c r="AQ46" s="136"/>
      <c r="AR46" s="136"/>
      <c r="AS46" s="136"/>
      <c r="AT46" s="137"/>
      <c r="AU46" s="135" t="s">
        <v>88</v>
      </c>
      <c r="AV46" s="136"/>
      <c r="AW46" s="136"/>
      <c r="AX46" s="136"/>
      <c r="AY46" s="137"/>
      <c r="AZ46" s="135" t="s">
        <v>89</v>
      </c>
      <c r="BA46" s="136"/>
      <c r="BB46" s="136"/>
      <c r="BC46" s="136"/>
      <c r="BD46" s="136"/>
      <c r="BE46" s="136"/>
      <c r="BF46" s="137"/>
      <c r="BG46" s="133" t="s">
        <v>90</v>
      </c>
      <c r="BH46" s="133"/>
      <c r="BI46" s="133"/>
      <c r="BJ46" s="133"/>
      <c r="BK46" s="133"/>
      <c r="BL46" s="133" t="s">
        <v>91</v>
      </c>
      <c r="BM46" s="133"/>
      <c r="BN46" s="133"/>
      <c r="BO46" s="133"/>
      <c r="BP46" s="133"/>
      <c r="BQ46" s="133"/>
      <c r="BR46" s="133" t="s">
        <v>90</v>
      </c>
      <c r="BS46" s="133"/>
      <c r="BT46" s="133"/>
      <c r="BU46" s="133"/>
      <c r="BV46" s="133"/>
      <c r="BW46" s="133" t="s">
        <v>91</v>
      </c>
      <c r="BX46" s="133"/>
      <c r="BY46" s="133"/>
      <c r="BZ46" s="133"/>
      <c r="CA46" s="133"/>
      <c r="CB46" s="133"/>
    </row>
    <row r="47" spans="1:80" ht="12.75" customHeight="1">
      <c r="A47" s="138">
        <v>1</v>
      </c>
      <c r="B47" s="138"/>
      <c r="C47" s="138"/>
      <c r="D47" s="138"/>
      <c r="E47" s="138">
        <v>2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>
        <v>3</v>
      </c>
      <c r="T47" s="138"/>
      <c r="U47" s="138"/>
      <c r="V47" s="138"/>
      <c r="W47" s="138"/>
      <c r="X47" s="138">
        <v>4</v>
      </c>
      <c r="Y47" s="138"/>
      <c r="Z47" s="138"/>
      <c r="AA47" s="138"/>
      <c r="AB47" s="138"/>
      <c r="AC47" s="138">
        <v>5</v>
      </c>
      <c r="AD47" s="138"/>
      <c r="AE47" s="138"/>
      <c r="AF47" s="138"/>
      <c r="AG47" s="138"/>
      <c r="AH47" s="138">
        <v>6</v>
      </c>
      <c r="AI47" s="138"/>
      <c r="AJ47" s="138"/>
      <c r="AK47" s="138"/>
      <c r="AL47" s="138"/>
      <c r="AM47" s="138"/>
      <c r="AN47" s="139">
        <v>7</v>
      </c>
      <c r="AO47" s="139"/>
      <c r="AP47" s="139"/>
      <c r="AQ47" s="139"/>
      <c r="AR47" s="139"/>
      <c r="AS47" s="139"/>
      <c r="AT47" s="139"/>
      <c r="AU47" s="139">
        <v>8</v>
      </c>
      <c r="AV47" s="139"/>
      <c r="AW47" s="139"/>
      <c r="AX47" s="139"/>
      <c r="AY47" s="139"/>
      <c r="AZ47" s="139">
        <v>9</v>
      </c>
      <c r="BA47" s="139"/>
      <c r="BB47" s="139"/>
      <c r="BC47" s="139"/>
      <c r="BD47" s="139"/>
      <c r="BE47" s="139"/>
      <c r="BF47" s="139"/>
      <c r="BG47" s="139">
        <v>10</v>
      </c>
      <c r="BH47" s="139"/>
      <c r="BI47" s="139"/>
      <c r="BJ47" s="139"/>
      <c r="BK47" s="139"/>
      <c r="BL47" s="139">
        <v>11</v>
      </c>
      <c r="BM47" s="139"/>
      <c r="BN47" s="139"/>
      <c r="BO47" s="139"/>
      <c r="BP47" s="139"/>
      <c r="BQ47" s="139"/>
      <c r="BR47" s="139">
        <v>12</v>
      </c>
      <c r="BS47" s="139"/>
      <c r="BT47" s="139"/>
      <c r="BU47" s="139"/>
      <c r="BV47" s="139"/>
      <c r="BW47" s="139">
        <v>13</v>
      </c>
      <c r="BX47" s="139"/>
      <c r="BY47" s="139"/>
      <c r="BZ47" s="139"/>
      <c r="CA47" s="139"/>
      <c r="CB47" s="139"/>
    </row>
    <row r="48" spans="1:80" ht="29.25" customHeight="1">
      <c r="A48" s="140">
        <v>1</v>
      </c>
      <c r="B48" s="140"/>
      <c r="C48" s="140"/>
      <c r="D48" s="140"/>
      <c r="E48" s="141" t="s">
        <v>121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53">
        <v>2008</v>
      </c>
      <c r="AI48" s="153"/>
      <c r="AJ48" s="153"/>
      <c r="AK48" s="153"/>
      <c r="AL48" s="153"/>
      <c r="AM48" s="153"/>
      <c r="AN48" s="164">
        <v>1630007</v>
      </c>
      <c r="AO48" s="164"/>
      <c r="AP48" s="164"/>
      <c r="AQ48" s="164"/>
      <c r="AR48" s="164"/>
      <c r="AS48" s="164"/>
      <c r="AT48" s="164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55">
        <v>1</v>
      </c>
      <c r="BH48" s="156"/>
      <c r="BI48" s="156"/>
      <c r="BJ48" s="156"/>
      <c r="BK48" s="157"/>
      <c r="BL48" s="148">
        <v>12950</v>
      </c>
      <c r="BM48" s="149"/>
      <c r="BN48" s="149"/>
      <c r="BO48" s="149"/>
      <c r="BP48" s="149"/>
      <c r="BQ48" s="150"/>
      <c r="BR48" s="155">
        <v>1</v>
      </c>
      <c r="BS48" s="156"/>
      <c r="BT48" s="156"/>
      <c r="BU48" s="156"/>
      <c r="BV48" s="157"/>
      <c r="BW48" s="148">
        <v>12950</v>
      </c>
      <c r="BX48" s="149"/>
      <c r="BY48" s="149"/>
      <c r="BZ48" s="149"/>
      <c r="CA48" s="149"/>
      <c r="CB48" s="150"/>
    </row>
    <row r="49" spans="1:80" ht="29.25" customHeight="1">
      <c r="A49" s="140">
        <v>2</v>
      </c>
      <c r="B49" s="140"/>
      <c r="C49" s="140"/>
      <c r="D49" s="140"/>
      <c r="E49" s="141" t="s">
        <v>122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53">
        <v>2009</v>
      </c>
      <c r="AI49" s="153"/>
      <c r="AJ49" s="153"/>
      <c r="AK49" s="153"/>
      <c r="AL49" s="153"/>
      <c r="AM49" s="153"/>
      <c r="AN49" s="164">
        <v>16300032</v>
      </c>
      <c r="AO49" s="164"/>
      <c r="AP49" s="164"/>
      <c r="AQ49" s="164"/>
      <c r="AR49" s="164"/>
      <c r="AS49" s="164"/>
      <c r="AT49" s="164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4"/>
      <c r="BG49" s="155">
        <v>1</v>
      </c>
      <c r="BH49" s="156"/>
      <c r="BI49" s="156"/>
      <c r="BJ49" s="156"/>
      <c r="BK49" s="157"/>
      <c r="BL49" s="148">
        <v>12150</v>
      </c>
      <c r="BM49" s="149"/>
      <c r="BN49" s="149"/>
      <c r="BO49" s="149"/>
      <c r="BP49" s="149"/>
      <c r="BQ49" s="150"/>
      <c r="BR49" s="155">
        <v>1</v>
      </c>
      <c r="BS49" s="156"/>
      <c r="BT49" s="156"/>
      <c r="BU49" s="156"/>
      <c r="BV49" s="157"/>
      <c r="BW49" s="148">
        <v>12150</v>
      </c>
      <c r="BX49" s="149"/>
      <c r="BY49" s="149"/>
      <c r="BZ49" s="149"/>
      <c r="CA49" s="149"/>
      <c r="CB49" s="150"/>
    </row>
    <row r="50" spans="1:80" ht="29.25" customHeight="1">
      <c r="A50" s="140">
        <v>3</v>
      </c>
      <c r="B50" s="140"/>
      <c r="C50" s="140"/>
      <c r="D50" s="140"/>
      <c r="E50" s="141" t="s">
        <v>122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3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53">
        <v>2009</v>
      </c>
      <c r="AI50" s="153"/>
      <c r="AJ50" s="153"/>
      <c r="AK50" s="153"/>
      <c r="AL50" s="153"/>
      <c r="AM50" s="153"/>
      <c r="AN50" s="164">
        <v>16300033</v>
      </c>
      <c r="AO50" s="164"/>
      <c r="AP50" s="164"/>
      <c r="AQ50" s="164"/>
      <c r="AR50" s="164"/>
      <c r="AS50" s="164"/>
      <c r="AT50" s="164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4"/>
      <c r="BG50" s="155">
        <v>1</v>
      </c>
      <c r="BH50" s="156"/>
      <c r="BI50" s="156"/>
      <c r="BJ50" s="156"/>
      <c r="BK50" s="157"/>
      <c r="BL50" s="148">
        <v>12150</v>
      </c>
      <c r="BM50" s="149"/>
      <c r="BN50" s="149"/>
      <c r="BO50" s="149"/>
      <c r="BP50" s="149"/>
      <c r="BQ50" s="150"/>
      <c r="BR50" s="155">
        <v>1</v>
      </c>
      <c r="BS50" s="156"/>
      <c r="BT50" s="156"/>
      <c r="BU50" s="156"/>
      <c r="BV50" s="157"/>
      <c r="BW50" s="148">
        <v>12150</v>
      </c>
      <c r="BX50" s="149"/>
      <c r="BY50" s="149"/>
      <c r="BZ50" s="149"/>
      <c r="CA50" s="149"/>
      <c r="CB50" s="150"/>
    </row>
    <row r="51" spans="1:80" ht="20.25" customHeight="1">
      <c r="A51" s="140">
        <v>4</v>
      </c>
      <c r="B51" s="140"/>
      <c r="C51" s="140"/>
      <c r="D51" s="140"/>
      <c r="E51" s="296" t="s">
        <v>123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8"/>
      <c r="S51" s="290"/>
      <c r="T51" s="291"/>
      <c r="U51" s="291"/>
      <c r="V51" s="291"/>
      <c r="W51" s="292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8">
        <v>2010</v>
      </c>
      <c r="AI51" s="149"/>
      <c r="AJ51" s="149"/>
      <c r="AK51" s="149"/>
      <c r="AL51" s="149"/>
      <c r="AM51" s="150"/>
      <c r="AN51" s="164">
        <v>16300112</v>
      </c>
      <c r="AO51" s="164"/>
      <c r="AP51" s="164"/>
      <c r="AQ51" s="164"/>
      <c r="AR51" s="164"/>
      <c r="AS51" s="164"/>
      <c r="AT51" s="164"/>
      <c r="AU51" s="140"/>
      <c r="AV51" s="140"/>
      <c r="AW51" s="140"/>
      <c r="AX51" s="140"/>
      <c r="AY51" s="140"/>
      <c r="AZ51" s="299"/>
      <c r="BA51" s="300"/>
      <c r="BB51" s="300"/>
      <c r="BC51" s="300"/>
      <c r="BD51" s="300"/>
      <c r="BE51" s="300"/>
      <c r="BF51" s="34"/>
      <c r="BG51" s="155">
        <v>1</v>
      </c>
      <c r="BH51" s="156"/>
      <c r="BI51" s="156"/>
      <c r="BJ51" s="156"/>
      <c r="BK51" s="157"/>
      <c r="BL51" s="148">
        <v>9800</v>
      </c>
      <c r="BM51" s="149"/>
      <c r="BN51" s="149"/>
      <c r="BO51" s="149"/>
      <c r="BP51" s="149"/>
      <c r="BQ51" s="150"/>
      <c r="BR51" s="155">
        <v>1</v>
      </c>
      <c r="BS51" s="156"/>
      <c r="BT51" s="156"/>
      <c r="BU51" s="156"/>
      <c r="BV51" s="157"/>
      <c r="BW51" s="148">
        <v>9800</v>
      </c>
      <c r="BX51" s="149"/>
      <c r="BY51" s="149"/>
      <c r="BZ51" s="149"/>
      <c r="CA51" s="149"/>
      <c r="CB51" s="150"/>
    </row>
    <row r="52" spans="1:80" ht="24" customHeight="1">
      <c r="A52" s="140">
        <v>5</v>
      </c>
      <c r="B52" s="140"/>
      <c r="C52" s="140"/>
      <c r="D52" s="140"/>
      <c r="E52" s="296" t="s">
        <v>124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53">
        <v>2011</v>
      </c>
      <c r="AI52" s="153"/>
      <c r="AJ52" s="153"/>
      <c r="AK52" s="153"/>
      <c r="AL52" s="153"/>
      <c r="AM52" s="153"/>
      <c r="AN52" s="164">
        <v>16300117</v>
      </c>
      <c r="AO52" s="164"/>
      <c r="AP52" s="164"/>
      <c r="AQ52" s="164"/>
      <c r="AR52" s="164"/>
      <c r="AS52" s="164"/>
      <c r="AT52" s="164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290"/>
      <c r="BG52" s="155">
        <v>1</v>
      </c>
      <c r="BH52" s="156"/>
      <c r="BI52" s="156"/>
      <c r="BJ52" s="156"/>
      <c r="BK52" s="157"/>
      <c r="BL52" s="148">
        <v>10600</v>
      </c>
      <c r="BM52" s="149"/>
      <c r="BN52" s="149"/>
      <c r="BO52" s="149"/>
      <c r="BP52" s="149"/>
      <c r="BQ52" s="150"/>
      <c r="BR52" s="155">
        <v>1</v>
      </c>
      <c r="BS52" s="156"/>
      <c r="BT52" s="156"/>
      <c r="BU52" s="156"/>
      <c r="BV52" s="157"/>
      <c r="BW52" s="148">
        <v>10600</v>
      </c>
      <c r="BX52" s="149"/>
      <c r="BY52" s="149"/>
      <c r="BZ52" s="149"/>
      <c r="CA52" s="149"/>
      <c r="CB52" s="150"/>
    </row>
    <row r="53" spans="1:80" ht="24" customHeight="1">
      <c r="A53" s="140">
        <v>6</v>
      </c>
      <c r="B53" s="140"/>
      <c r="C53" s="140"/>
      <c r="D53" s="140"/>
      <c r="E53" s="296" t="s">
        <v>125</v>
      </c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8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290"/>
      <c r="AD53" s="291"/>
      <c r="AE53" s="291"/>
      <c r="AF53" s="291"/>
      <c r="AG53" s="292"/>
      <c r="AH53" s="148">
        <v>2011</v>
      </c>
      <c r="AI53" s="149"/>
      <c r="AJ53" s="149"/>
      <c r="AK53" s="149"/>
      <c r="AL53" s="149"/>
      <c r="AM53" s="150"/>
      <c r="AN53" s="301">
        <v>1630138</v>
      </c>
      <c r="AO53" s="302"/>
      <c r="AP53" s="302"/>
      <c r="AQ53" s="302"/>
      <c r="AR53" s="302"/>
      <c r="AS53" s="302"/>
      <c r="AT53" s="303"/>
      <c r="AU53" s="290"/>
      <c r="AV53" s="291"/>
      <c r="AW53" s="291"/>
      <c r="AX53" s="291"/>
      <c r="AY53" s="292"/>
      <c r="AZ53" s="290"/>
      <c r="BA53" s="291"/>
      <c r="BB53" s="291"/>
      <c r="BC53" s="291"/>
      <c r="BD53" s="291"/>
      <c r="BE53" s="292"/>
      <c r="BF53" s="22"/>
      <c r="BG53" s="155">
        <v>1</v>
      </c>
      <c r="BH53" s="156"/>
      <c r="BI53" s="156"/>
      <c r="BJ53" s="156"/>
      <c r="BK53" s="157"/>
      <c r="BL53" s="148">
        <v>6540</v>
      </c>
      <c r="BM53" s="149"/>
      <c r="BN53" s="149"/>
      <c r="BO53" s="149"/>
      <c r="BP53" s="149"/>
      <c r="BQ53" s="150"/>
      <c r="BR53" s="155">
        <v>1</v>
      </c>
      <c r="BS53" s="156"/>
      <c r="BT53" s="156"/>
      <c r="BU53" s="156"/>
      <c r="BV53" s="157"/>
      <c r="BW53" s="148">
        <v>6540</v>
      </c>
      <c r="BX53" s="149"/>
      <c r="BY53" s="149"/>
      <c r="BZ53" s="149"/>
      <c r="CA53" s="149"/>
      <c r="CB53" s="150"/>
    </row>
    <row r="54" spans="1:80" ht="25.5" customHeight="1">
      <c r="A54" s="140">
        <v>7</v>
      </c>
      <c r="B54" s="140"/>
      <c r="C54" s="140"/>
      <c r="D54" s="140"/>
      <c r="E54" s="296" t="s">
        <v>125</v>
      </c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8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290"/>
      <c r="AD54" s="291"/>
      <c r="AE54" s="291"/>
      <c r="AF54" s="291"/>
      <c r="AG54" s="292"/>
      <c r="AH54" s="148">
        <v>2011</v>
      </c>
      <c r="AI54" s="149"/>
      <c r="AJ54" s="149"/>
      <c r="AK54" s="149"/>
      <c r="AL54" s="149"/>
      <c r="AM54" s="150"/>
      <c r="AN54" s="301">
        <v>1630139</v>
      </c>
      <c r="AO54" s="302"/>
      <c r="AP54" s="302"/>
      <c r="AQ54" s="302"/>
      <c r="AR54" s="302"/>
      <c r="AS54" s="302"/>
      <c r="AT54" s="303"/>
      <c r="AU54" s="290"/>
      <c r="AV54" s="291"/>
      <c r="AW54" s="291"/>
      <c r="AX54" s="291"/>
      <c r="AY54" s="292"/>
      <c r="AZ54" s="290"/>
      <c r="BA54" s="291"/>
      <c r="BB54" s="291"/>
      <c r="BC54" s="291"/>
      <c r="BD54" s="291"/>
      <c r="BE54" s="292"/>
      <c r="BF54" s="22"/>
      <c r="BG54" s="155">
        <v>1</v>
      </c>
      <c r="BH54" s="156"/>
      <c r="BI54" s="156"/>
      <c r="BJ54" s="156"/>
      <c r="BK54" s="157"/>
      <c r="BL54" s="148">
        <v>6540</v>
      </c>
      <c r="BM54" s="149"/>
      <c r="BN54" s="149"/>
      <c r="BO54" s="149"/>
      <c r="BP54" s="149"/>
      <c r="BQ54" s="150"/>
      <c r="BR54" s="155">
        <v>1</v>
      </c>
      <c r="BS54" s="156"/>
      <c r="BT54" s="156"/>
      <c r="BU54" s="156"/>
      <c r="BV54" s="157"/>
      <c r="BW54" s="148">
        <v>6540</v>
      </c>
      <c r="BX54" s="149"/>
      <c r="BY54" s="149"/>
      <c r="BZ54" s="149"/>
      <c r="CA54" s="149"/>
      <c r="CB54" s="150"/>
    </row>
    <row r="55" spans="1:80" ht="21.75" customHeight="1">
      <c r="A55" s="140">
        <v>8</v>
      </c>
      <c r="B55" s="140"/>
      <c r="C55" s="140"/>
      <c r="D55" s="140"/>
      <c r="E55" s="296" t="s">
        <v>126</v>
      </c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8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290"/>
      <c r="AD55" s="291"/>
      <c r="AE55" s="291"/>
      <c r="AF55" s="291"/>
      <c r="AG55" s="292"/>
      <c r="AH55" s="148">
        <v>2011</v>
      </c>
      <c r="AI55" s="149"/>
      <c r="AJ55" s="149"/>
      <c r="AK55" s="149"/>
      <c r="AL55" s="149"/>
      <c r="AM55" s="150"/>
      <c r="AN55" s="301">
        <v>1630140</v>
      </c>
      <c r="AO55" s="302"/>
      <c r="AP55" s="302"/>
      <c r="AQ55" s="302"/>
      <c r="AR55" s="302"/>
      <c r="AS55" s="302"/>
      <c r="AT55" s="303"/>
      <c r="AU55" s="290"/>
      <c r="AV55" s="291"/>
      <c r="AW55" s="291"/>
      <c r="AX55" s="291"/>
      <c r="AY55" s="292"/>
      <c r="AZ55" s="290"/>
      <c r="BA55" s="291"/>
      <c r="BB55" s="291"/>
      <c r="BC55" s="291"/>
      <c r="BD55" s="291"/>
      <c r="BE55" s="292"/>
      <c r="BF55" s="22"/>
      <c r="BG55" s="155">
        <v>1</v>
      </c>
      <c r="BH55" s="156"/>
      <c r="BI55" s="156"/>
      <c r="BJ55" s="156"/>
      <c r="BK55" s="157"/>
      <c r="BL55" s="148">
        <v>6950</v>
      </c>
      <c r="BM55" s="149"/>
      <c r="BN55" s="149"/>
      <c r="BO55" s="149"/>
      <c r="BP55" s="149"/>
      <c r="BQ55" s="150"/>
      <c r="BR55" s="155">
        <v>1</v>
      </c>
      <c r="BS55" s="156"/>
      <c r="BT55" s="156"/>
      <c r="BU55" s="156"/>
      <c r="BV55" s="157"/>
      <c r="BW55" s="148">
        <v>6950</v>
      </c>
      <c r="BX55" s="149"/>
      <c r="BY55" s="149"/>
      <c r="BZ55" s="149"/>
      <c r="CA55" s="149"/>
      <c r="CB55" s="150"/>
    </row>
    <row r="56" spans="1:80" ht="27" customHeight="1">
      <c r="A56" s="140">
        <v>9</v>
      </c>
      <c r="B56" s="140"/>
      <c r="C56" s="140"/>
      <c r="D56" s="140"/>
      <c r="E56" s="296" t="s">
        <v>127</v>
      </c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8"/>
      <c r="S56" s="161"/>
      <c r="T56" s="162"/>
      <c r="U56" s="162"/>
      <c r="V56" s="162"/>
      <c r="W56" s="163"/>
      <c r="X56" s="161"/>
      <c r="Y56" s="162"/>
      <c r="Z56" s="162"/>
      <c r="AA56" s="162"/>
      <c r="AB56" s="163"/>
      <c r="AC56" s="161"/>
      <c r="AD56" s="162"/>
      <c r="AE56" s="162"/>
      <c r="AF56" s="162"/>
      <c r="AG56" s="163"/>
      <c r="AH56" s="148">
        <v>2011</v>
      </c>
      <c r="AI56" s="149"/>
      <c r="AJ56" s="149"/>
      <c r="AK56" s="149"/>
      <c r="AL56" s="149"/>
      <c r="AM56" s="150"/>
      <c r="AN56" s="164" t="s">
        <v>119</v>
      </c>
      <c r="AO56" s="164"/>
      <c r="AP56" s="164"/>
      <c r="AQ56" s="164"/>
      <c r="AR56" s="164"/>
      <c r="AS56" s="164"/>
      <c r="AT56" s="164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55">
        <v>2</v>
      </c>
      <c r="BH56" s="156"/>
      <c r="BI56" s="156"/>
      <c r="BJ56" s="156"/>
      <c r="BK56" s="157"/>
      <c r="BL56" s="148">
        <v>11700</v>
      </c>
      <c r="BM56" s="149"/>
      <c r="BN56" s="149"/>
      <c r="BO56" s="149"/>
      <c r="BP56" s="149"/>
      <c r="BQ56" s="150"/>
      <c r="BR56" s="155">
        <v>2</v>
      </c>
      <c r="BS56" s="156"/>
      <c r="BT56" s="156"/>
      <c r="BU56" s="156"/>
      <c r="BV56" s="157"/>
      <c r="BW56" s="148">
        <v>11700</v>
      </c>
      <c r="BX56" s="149"/>
      <c r="BY56" s="149"/>
      <c r="BZ56" s="149"/>
      <c r="CA56" s="149"/>
      <c r="CB56" s="150"/>
    </row>
    <row r="57" spans="1:80" ht="25.5" customHeight="1">
      <c r="A57" s="304">
        <v>10</v>
      </c>
      <c r="B57" s="305"/>
      <c r="C57" s="305"/>
      <c r="D57" s="306"/>
      <c r="E57" s="296" t="s">
        <v>128</v>
      </c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8"/>
      <c r="S57" s="161"/>
      <c r="T57" s="162"/>
      <c r="U57" s="162"/>
      <c r="V57" s="162"/>
      <c r="W57" s="163"/>
      <c r="X57" s="161"/>
      <c r="Y57" s="162"/>
      <c r="Z57" s="162"/>
      <c r="AA57" s="162"/>
      <c r="AB57" s="163"/>
      <c r="AC57" s="161"/>
      <c r="AD57" s="162"/>
      <c r="AE57" s="162"/>
      <c r="AF57" s="162"/>
      <c r="AG57" s="163"/>
      <c r="AH57" s="144">
        <v>2011</v>
      </c>
      <c r="AI57" s="145"/>
      <c r="AJ57" s="145"/>
      <c r="AK57" s="145"/>
      <c r="AL57" s="145"/>
      <c r="AM57" s="145"/>
      <c r="AN57" s="164" t="s">
        <v>120</v>
      </c>
      <c r="AO57" s="164"/>
      <c r="AP57" s="164"/>
      <c r="AQ57" s="164"/>
      <c r="AR57" s="164"/>
      <c r="AS57" s="164"/>
      <c r="AT57" s="164"/>
      <c r="AU57" s="140"/>
      <c r="AV57" s="140"/>
      <c r="AW57" s="140"/>
      <c r="AX57" s="140"/>
      <c r="AY57" s="140"/>
      <c r="AZ57" s="161"/>
      <c r="BA57" s="162"/>
      <c r="BB57" s="162"/>
      <c r="BC57" s="162"/>
      <c r="BD57" s="162"/>
      <c r="BE57" s="162"/>
      <c r="BF57" s="163"/>
      <c r="BG57" s="155">
        <v>2</v>
      </c>
      <c r="BH57" s="156"/>
      <c r="BI57" s="156"/>
      <c r="BJ57" s="156"/>
      <c r="BK57" s="157"/>
      <c r="BL57" s="148">
        <v>11700</v>
      </c>
      <c r="BM57" s="149"/>
      <c r="BN57" s="149"/>
      <c r="BO57" s="149"/>
      <c r="BP57" s="149"/>
      <c r="BQ57" s="150"/>
      <c r="BR57" s="155">
        <v>2</v>
      </c>
      <c r="BS57" s="156"/>
      <c r="BT57" s="156"/>
      <c r="BU57" s="156"/>
      <c r="BV57" s="157"/>
      <c r="BW57" s="148">
        <v>11700</v>
      </c>
      <c r="BX57" s="149"/>
      <c r="BY57" s="149"/>
      <c r="BZ57" s="149"/>
      <c r="CA57" s="149"/>
      <c r="CB57" s="150"/>
    </row>
    <row r="58" spans="1:80" ht="21" customHeight="1">
      <c r="A58" s="304">
        <v>11</v>
      </c>
      <c r="B58" s="305"/>
      <c r="C58" s="305"/>
      <c r="D58" s="306"/>
      <c r="E58" s="296" t="s">
        <v>129</v>
      </c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8"/>
      <c r="S58" s="161"/>
      <c r="T58" s="162"/>
      <c r="U58" s="162"/>
      <c r="V58" s="162"/>
      <c r="W58" s="163"/>
      <c r="X58" s="161"/>
      <c r="Y58" s="162"/>
      <c r="Z58" s="162"/>
      <c r="AA58" s="162"/>
      <c r="AB58" s="163"/>
      <c r="AC58" s="161"/>
      <c r="AD58" s="162"/>
      <c r="AE58" s="162"/>
      <c r="AF58" s="162"/>
      <c r="AG58" s="163"/>
      <c r="AH58" s="144">
        <v>2011</v>
      </c>
      <c r="AI58" s="145"/>
      <c r="AJ58" s="145"/>
      <c r="AK58" s="145"/>
      <c r="AL58" s="145"/>
      <c r="AM58" s="145"/>
      <c r="AN58" s="164">
        <v>1630145</v>
      </c>
      <c r="AO58" s="164"/>
      <c r="AP58" s="164"/>
      <c r="AQ58" s="164"/>
      <c r="AR58" s="164"/>
      <c r="AS58" s="164"/>
      <c r="AT58" s="164"/>
      <c r="AU58" s="140"/>
      <c r="AV58" s="140"/>
      <c r="AW58" s="140"/>
      <c r="AX58" s="140"/>
      <c r="AY58" s="140"/>
      <c r="AZ58" s="161"/>
      <c r="BA58" s="162"/>
      <c r="BB58" s="162"/>
      <c r="BC58" s="162"/>
      <c r="BD58" s="162"/>
      <c r="BE58" s="162"/>
      <c r="BF58" s="163"/>
      <c r="BG58" s="155">
        <v>1</v>
      </c>
      <c r="BH58" s="156"/>
      <c r="BI58" s="156"/>
      <c r="BJ58" s="156"/>
      <c r="BK58" s="157"/>
      <c r="BL58" s="148">
        <v>3950</v>
      </c>
      <c r="BM58" s="149"/>
      <c r="BN58" s="149"/>
      <c r="BO58" s="149"/>
      <c r="BP58" s="149"/>
      <c r="BQ58" s="150"/>
      <c r="BR58" s="155">
        <v>1</v>
      </c>
      <c r="BS58" s="156"/>
      <c r="BT58" s="156"/>
      <c r="BU58" s="156"/>
      <c r="BV58" s="157"/>
      <c r="BW58" s="148">
        <v>3950</v>
      </c>
      <c r="BX58" s="149"/>
      <c r="BY58" s="149"/>
      <c r="BZ58" s="149"/>
      <c r="CA58" s="149"/>
      <c r="CB58" s="150"/>
    </row>
    <row r="59" spans="1:80" ht="30" customHeight="1">
      <c r="A59" s="304">
        <v>12</v>
      </c>
      <c r="B59" s="305"/>
      <c r="C59" s="305"/>
      <c r="D59" s="306"/>
      <c r="E59" s="296" t="s">
        <v>130</v>
      </c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8"/>
      <c r="S59" s="161"/>
      <c r="T59" s="162"/>
      <c r="U59" s="162"/>
      <c r="V59" s="162"/>
      <c r="W59" s="163"/>
      <c r="X59" s="161"/>
      <c r="Y59" s="162"/>
      <c r="Z59" s="162"/>
      <c r="AA59" s="162"/>
      <c r="AB59" s="163"/>
      <c r="AC59" s="161"/>
      <c r="AD59" s="162"/>
      <c r="AE59" s="162"/>
      <c r="AF59" s="162"/>
      <c r="AG59" s="163"/>
      <c r="AH59" s="144">
        <v>2012</v>
      </c>
      <c r="AI59" s="145"/>
      <c r="AJ59" s="145"/>
      <c r="AK59" s="145"/>
      <c r="AL59" s="145"/>
      <c r="AM59" s="145"/>
      <c r="AN59" s="164">
        <v>1630146</v>
      </c>
      <c r="AO59" s="164"/>
      <c r="AP59" s="164"/>
      <c r="AQ59" s="164"/>
      <c r="AR59" s="164"/>
      <c r="AS59" s="164"/>
      <c r="AT59" s="164"/>
      <c r="AU59" s="140"/>
      <c r="AV59" s="140"/>
      <c r="AW59" s="140"/>
      <c r="AX59" s="140"/>
      <c r="AY59" s="140"/>
      <c r="AZ59" s="161"/>
      <c r="BA59" s="162"/>
      <c r="BB59" s="162"/>
      <c r="BC59" s="162"/>
      <c r="BD59" s="162"/>
      <c r="BE59" s="162"/>
      <c r="BF59" s="163"/>
      <c r="BG59" s="155">
        <v>1</v>
      </c>
      <c r="BH59" s="156"/>
      <c r="BI59" s="156"/>
      <c r="BJ59" s="156"/>
      <c r="BK59" s="157"/>
      <c r="BL59" s="148">
        <v>3950</v>
      </c>
      <c r="BM59" s="149"/>
      <c r="BN59" s="149"/>
      <c r="BO59" s="149"/>
      <c r="BP59" s="149"/>
      <c r="BQ59" s="150"/>
      <c r="BR59" s="155">
        <v>1</v>
      </c>
      <c r="BS59" s="156"/>
      <c r="BT59" s="156"/>
      <c r="BU59" s="156"/>
      <c r="BV59" s="157"/>
      <c r="BW59" s="148">
        <v>3950</v>
      </c>
      <c r="BX59" s="149"/>
      <c r="BY59" s="149"/>
      <c r="BZ59" s="149"/>
      <c r="CA59" s="149"/>
      <c r="CB59" s="150"/>
    </row>
    <row r="60" spans="1:80" ht="27" customHeight="1">
      <c r="A60" s="304">
        <v>13</v>
      </c>
      <c r="B60" s="305"/>
      <c r="C60" s="305"/>
      <c r="D60" s="306"/>
      <c r="E60" s="296" t="s">
        <v>131</v>
      </c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8"/>
      <c r="S60" s="161"/>
      <c r="T60" s="162"/>
      <c r="U60" s="162"/>
      <c r="V60" s="162"/>
      <c r="W60" s="163"/>
      <c r="X60" s="161"/>
      <c r="Y60" s="162"/>
      <c r="Z60" s="162"/>
      <c r="AA60" s="162"/>
      <c r="AB60" s="163"/>
      <c r="AC60" s="161"/>
      <c r="AD60" s="162"/>
      <c r="AE60" s="162"/>
      <c r="AF60" s="162"/>
      <c r="AG60" s="163"/>
      <c r="AH60" s="148">
        <v>2012</v>
      </c>
      <c r="AI60" s="149"/>
      <c r="AJ60" s="149"/>
      <c r="AK60" s="149"/>
      <c r="AL60" s="149"/>
      <c r="AM60" s="150"/>
      <c r="AN60" s="144">
        <v>1630147</v>
      </c>
      <c r="AO60" s="145"/>
      <c r="AP60" s="145"/>
      <c r="AQ60" s="145"/>
      <c r="AR60" s="145"/>
      <c r="AS60" s="145"/>
      <c r="AT60" s="146"/>
      <c r="AU60" s="290"/>
      <c r="AV60" s="291"/>
      <c r="AW60" s="291"/>
      <c r="AX60" s="291"/>
      <c r="AY60" s="292"/>
      <c r="AZ60" s="290"/>
      <c r="BA60" s="291"/>
      <c r="BB60" s="291"/>
      <c r="BC60" s="291"/>
      <c r="BD60" s="291"/>
      <c r="BE60" s="292"/>
      <c r="BF60" s="21"/>
      <c r="BG60" s="155">
        <v>1</v>
      </c>
      <c r="BH60" s="156"/>
      <c r="BI60" s="156"/>
      <c r="BJ60" s="156"/>
      <c r="BK60" s="157"/>
      <c r="BL60" s="148">
        <v>3450</v>
      </c>
      <c r="BM60" s="149"/>
      <c r="BN60" s="149"/>
      <c r="BO60" s="149"/>
      <c r="BP60" s="149"/>
      <c r="BQ60" s="150"/>
      <c r="BR60" s="155">
        <v>1</v>
      </c>
      <c r="BS60" s="156"/>
      <c r="BT60" s="156"/>
      <c r="BU60" s="156"/>
      <c r="BV60" s="157"/>
      <c r="BW60" s="148">
        <v>3450</v>
      </c>
      <c r="BX60" s="149"/>
      <c r="BY60" s="149"/>
      <c r="BZ60" s="149"/>
      <c r="CA60" s="149"/>
      <c r="CB60" s="150"/>
    </row>
    <row r="61" spans="1:80" ht="25.5" customHeight="1">
      <c r="A61" s="304">
        <v>14</v>
      </c>
      <c r="B61" s="305"/>
      <c r="C61" s="305"/>
      <c r="D61" s="306"/>
      <c r="E61" s="296" t="s">
        <v>132</v>
      </c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8"/>
      <c r="S61" s="161"/>
      <c r="T61" s="162"/>
      <c r="U61" s="162"/>
      <c r="V61" s="162"/>
      <c r="W61" s="163"/>
      <c r="X61" s="161"/>
      <c r="Y61" s="162"/>
      <c r="Z61" s="162"/>
      <c r="AA61" s="162"/>
      <c r="AB61" s="163"/>
      <c r="AC61" s="161"/>
      <c r="AD61" s="162"/>
      <c r="AE61" s="162"/>
      <c r="AF61" s="162"/>
      <c r="AG61" s="163"/>
      <c r="AH61" s="148">
        <v>2012</v>
      </c>
      <c r="AI61" s="149"/>
      <c r="AJ61" s="149"/>
      <c r="AK61" s="149"/>
      <c r="AL61" s="149"/>
      <c r="AM61" s="150"/>
      <c r="AN61" s="144">
        <v>1630148</v>
      </c>
      <c r="AO61" s="145"/>
      <c r="AP61" s="145"/>
      <c r="AQ61" s="145"/>
      <c r="AR61" s="145"/>
      <c r="AS61" s="145"/>
      <c r="AT61" s="146"/>
      <c r="AU61" s="290"/>
      <c r="AV61" s="291"/>
      <c r="AW61" s="291"/>
      <c r="AX61" s="291"/>
      <c r="AY61" s="292"/>
      <c r="AZ61" s="290"/>
      <c r="BA61" s="291"/>
      <c r="BB61" s="291"/>
      <c r="BC61" s="291"/>
      <c r="BD61" s="291"/>
      <c r="BE61" s="292"/>
      <c r="BF61" s="21"/>
      <c r="BG61" s="155">
        <v>1</v>
      </c>
      <c r="BH61" s="156"/>
      <c r="BI61" s="156"/>
      <c r="BJ61" s="156"/>
      <c r="BK61" s="157"/>
      <c r="BL61" s="148">
        <v>3450</v>
      </c>
      <c r="BM61" s="149"/>
      <c r="BN61" s="149"/>
      <c r="BO61" s="149"/>
      <c r="BP61" s="149"/>
      <c r="BQ61" s="150"/>
      <c r="BR61" s="155">
        <v>1</v>
      </c>
      <c r="BS61" s="156"/>
      <c r="BT61" s="156"/>
      <c r="BU61" s="156"/>
      <c r="BV61" s="157"/>
      <c r="BW61" s="148">
        <v>3450</v>
      </c>
      <c r="BX61" s="149"/>
      <c r="BY61" s="149"/>
      <c r="BZ61" s="149"/>
      <c r="CA61" s="149"/>
      <c r="CB61" s="150"/>
    </row>
    <row r="62" spans="1:80" ht="25.5" customHeight="1">
      <c r="A62" s="304">
        <v>15</v>
      </c>
      <c r="B62" s="305"/>
      <c r="C62" s="305"/>
      <c r="D62" s="306"/>
      <c r="E62" s="296" t="s">
        <v>133</v>
      </c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8"/>
      <c r="S62" s="161"/>
      <c r="T62" s="162"/>
      <c r="U62" s="162"/>
      <c r="V62" s="162"/>
      <c r="W62" s="163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148">
        <v>2012</v>
      </c>
      <c r="AI62" s="149"/>
      <c r="AJ62" s="149"/>
      <c r="AK62" s="149"/>
      <c r="AL62" s="149"/>
      <c r="AM62" s="150"/>
      <c r="AN62" s="144">
        <v>1630149</v>
      </c>
      <c r="AO62" s="145"/>
      <c r="AP62" s="145"/>
      <c r="AQ62" s="145"/>
      <c r="AR62" s="145"/>
      <c r="AS62" s="145"/>
      <c r="AT62" s="146"/>
      <c r="AU62" s="290"/>
      <c r="AV62" s="291"/>
      <c r="AW62" s="291"/>
      <c r="AX62" s="291"/>
      <c r="AY62" s="292"/>
      <c r="AZ62" s="290"/>
      <c r="BA62" s="291"/>
      <c r="BB62" s="291"/>
      <c r="BC62" s="291"/>
      <c r="BD62" s="291"/>
      <c r="BE62" s="292"/>
      <c r="BF62" s="21"/>
      <c r="BG62" s="155">
        <v>1</v>
      </c>
      <c r="BH62" s="156"/>
      <c r="BI62" s="156"/>
      <c r="BJ62" s="156"/>
      <c r="BK62" s="157"/>
      <c r="BL62" s="148">
        <v>13600</v>
      </c>
      <c r="BM62" s="149"/>
      <c r="BN62" s="149"/>
      <c r="BO62" s="149"/>
      <c r="BP62" s="149"/>
      <c r="BQ62" s="150"/>
      <c r="BR62" s="155">
        <v>1</v>
      </c>
      <c r="BS62" s="156"/>
      <c r="BT62" s="156"/>
      <c r="BU62" s="156"/>
      <c r="BV62" s="157"/>
      <c r="BW62" s="148">
        <v>13600</v>
      </c>
      <c r="BX62" s="149"/>
      <c r="BY62" s="149"/>
      <c r="BZ62" s="149"/>
      <c r="CA62" s="149"/>
      <c r="CB62" s="150"/>
    </row>
    <row r="63" spans="1:80" ht="19.5" customHeight="1">
      <c r="A63" s="304">
        <v>16</v>
      </c>
      <c r="B63" s="305"/>
      <c r="C63" s="305"/>
      <c r="D63" s="306"/>
      <c r="E63" s="296" t="s">
        <v>134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8"/>
      <c r="S63" s="161"/>
      <c r="T63" s="162"/>
      <c r="U63" s="162"/>
      <c r="V63" s="162"/>
      <c r="W63" s="163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148">
        <v>2012</v>
      </c>
      <c r="AI63" s="149"/>
      <c r="AJ63" s="149"/>
      <c r="AK63" s="149"/>
      <c r="AL63" s="149"/>
      <c r="AM63" s="150"/>
      <c r="AN63" s="144">
        <v>1630150</v>
      </c>
      <c r="AO63" s="145"/>
      <c r="AP63" s="145"/>
      <c r="AQ63" s="145"/>
      <c r="AR63" s="145"/>
      <c r="AS63" s="145"/>
      <c r="AT63" s="146"/>
      <c r="AU63" s="290"/>
      <c r="AV63" s="291"/>
      <c r="AW63" s="291"/>
      <c r="AX63" s="291"/>
      <c r="AY63" s="292"/>
      <c r="AZ63" s="290"/>
      <c r="BA63" s="291"/>
      <c r="BB63" s="291"/>
      <c r="BC63" s="291"/>
      <c r="BD63" s="291"/>
      <c r="BE63" s="292"/>
      <c r="BF63" s="21"/>
      <c r="BG63" s="155">
        <v>1</v>
      </c>
      <c r="BH63" s="156"/>
      <c r="BI63" s="156"/>
      <c r="BJ63" s="156"/>
      <c r="BK63" s="157"/>
      <c r="BL63" s="148">
        <v>11450</v>
      </c>
      <c r="BM63" s="149"/>
      <c r="BN63" s="149"/>
      <c r="BO63" s="149"/>
      <c r="BP63" s="149"/>
      <c r="BQ63" s="150"/>
      <c r="BR63" s="155">
        <v>1</v>
      </c>
      <c r="BS63" s="156"/>
      <c r="BT63" s="156"/>
      <c r="BU63" s="156"/>
      <c r="BV63" s="157"/>
      <c r="BW63" s="148">
        <v>11450</v>
      </c>
      <c r="BX63" s="149"/>
      <c r="BY63" s="149"/>
      <c r="BZ63" s="149"/>
      <c r="CA63" s="149"/>
      <c r="CB63" s="150"/>
    </row>
    <row r="64" spans="1:80" ht="27.75" customHeight="1">
      <c r="A64" s="290">
        <v>17</v>
      </c>
      <c r="B64" s="291"/>
      <c r="C64" s="291"/>
      <c r="D64" s="292"/>
      <c r="E64" s="296" t="s">
        <v>33</v>
      </c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8"/>
      <c r="S64" s="161"/>
      <c r="T64" s="162"/>
      <c r="U64" s="162"/>
      <c r="V64" s="162"/>
      <c r="W64" s="163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148">
        <v>2013</v>
      </c>
      <c r="AI64" s="149"/>
      <c r="AJ64" s="149"/>
      <c r="AK64" s="149"/>
      <c r="AL64" s="149"/>
      <c r="AM64" s="150"/>
      <c r="AN64" s="144">
        <v>1630151</v>
      </c>
      <c r="AO64" s="145"/>
      <c r="AP64" s="145"/>
      <c r="AQ64" s="145"/>
      <c r="AR64" s="145"/>
      <c r="AS64" s="145"/>
      <c r="AT64" s="146"/>
      <c r="AU64" s="290"/>
      <c r="AV64" s="291"/>
      <c r="AW64" s="291"/>
      <c r="AX64" s="291"/>
      <c r="AY64" s="292"/>
      <c r="AZ64" s="290"/>
      <c r="BA64" s="291"/>
      <c r="BB64" s="291"/>
      <c r="BC64" s="291"/>
      <c r="BD64" s="291"/>
      <c r="BE64" s="292"/>
      <c r="BF64" s="21"/>
      <c r="BG64" s="155">
        <v>1</v>
      </c>
      <c r="BH64" s="156"/>
      <c r="BI64" s="156"/>
      <c r="BJ64" s="156"/>
      <c r="BK64" s="157"/>
      <c r="BL64" s="148">
        <v>9250</v>
      </c>
      <c r="BM64" s="149"/>
      <c r="BN64" s="149"/>
      <c r="BO64" s="149"/>
      <c r="BP64" s="149"/>
      <c r="BQ64" s="150"/>
      <c r="BR64" s="155">
        <v>1</v>
      </c>
      <c r="BS64" s="156"/>
      <c r="BT64" s="156"/>
      <c r="BU64" s="156"/>
      <c r="BV64" s="157"/>
      <c r="BW64" s="148">
        <v>9250</v>
      </c>
      <c r="BX64" s="149"/>
      <c r="BY64" s="149"/>
      <c r="BZ64" s="149"/>
      <c r="CA64" s="149"/>
      <c r="CB64" s="150"/>
    </row>
    <row r="65" spans="1:80" ht="24.75" customHeight="1">
      <c r="A65" s="290">
        <v>18</v>
      </c>
      <c r="B65" s="291"/>
      <c r="C65" s="291"/>
      <c r="D65" s="292"/>
      <c r="E65" s="296" t="s">
        <v>33</v>
      </c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8"/>
      <c r="S65" s="161"/>
      <c r="T65" s="162"/>
      <c r="U65" s="162"/>
      <c r="V65" s="162"/>
      <c r="W65" s="163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148">
        <v>2013</v>
      </c>
      <c r="AI65" s="149"/>
      <c r="AJ65" s="149"/>
      <c r="AK65" s="149"/>
      <c r="AL65" s="149"/>
      <c r="AM65" s="150"/>
      <c r="AN65" s="144">
        <v>1630152</v>
      </c>
      <c r="AO65" s="145"/>
      <c r="AP65" s="145"/>
      <c r="AQ65" s="145"/>
      <c r="AR65" s="145"/>
      <c r="AS65" s="145"/>
      <c r="AT65" s="146"/>
      <c r="AU65" s="290"/>
      <c r="AV65" s="291"/>
      <c r="AW65" s="291"/>
      <c r="AX65" s="291"/>
      <c r="AY65" s="292"/>
      <c r="AZ65" s="290"/>
      <c r="BA65" s="291"/>
      <c r="BB65" s="291"/>
      <c r="BC65" s="291"/>
      <c r="BD65" s="291"/>
      <c r="BE65" s="292"/>
      <c r="BF65" s="21"/>
      <c r="BG65" s="155">
        <v>1</v>
      </c>
      <c r="BH65" s="156"/>
      <c r="BI65" s="156"/>
      <c r="BJ65" s="156"/>
      <c r="BK65" s="157"/>
      <c r="BL65" s="148">
        <v>9250</v>
      </c>
      <c r="BM65" s="149"/>
      <c r="BN65" s="149"/>
      <c r="BO65" s="149"/>
      <c r="BP65" s="149"/>
      <c r="BQ65" s="150"/>
      <c r="BR65" s="155">
        <v>1</v>
      </c>
      <c r="BS65" s="156"/>
      <c r="BT65" s="156"/>
      <c r="BU65" s="156"/>
      <c r="BV65" s="157"/>
      <c r="BW65" s="148">
        <v>9250</v>
      </c>
      <c r="BX65" s="149"/>
      <c r="BY65" s="149"/>
      <c r="BZ65" s="149"/>
      <c r="CA65" s="149"/>
      <c r="CB65" s="150"/>
    </row>
    <row r="66" spans="1:80" ht="24.75" customHeight="1">
      <c r="A66" s="290">
        <v>19</v>
      </c>
      <c r="B66" s="291"/>
      <c r="C66" s="291"/>
      <c r="D66" s="292"/>
      <c r="E66" s="293" t="s">
        <v>179</v>
      </c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5"/>
      <c r="S66" s="66"/>
      <c r="T66" s="67"/>
      <c r="U66" s="67"/>
      <c r="V66" s="67"/>
      <c r="W66" s="68"/>
      <c r="X66" s="290"/>
      <c r="Y66" s="291"/>
      <c r="Z66" s="291"/>
      <c r="AA66" s="291"/>
      <c r="AB66" s="292"/>
      <c r="AC66" s="290"/>
      <c r="AD66" s="291"/>
      <c r="AE66" s="291"/>
      <c r="AF66" s="291"/>
      <c r="AG66" s="292"/>
      <c r="AH66" s="148">
        <v>2017</v>
      </c>
      <c r="AI66" s="149"/>
      <c r="AJ66" s="149"/>
      <c r="AK66" s="149"/>
      <c r="AL66" s="149"/>
      <c r="AM66" s="150"/>
      <c r="AN66" s="144"/>
      <c r="AO66" s="145"/>
      <c r="AP66" s="145"/>
      <c r="AQ66" s="145"/>
      <c r="AR66" s="145"/>
      <c r="AS66" s="145"/>
      <c r="AT66" s="146"/>
      <c r="AU66" s="22"/>
      <c r="AV66" s="65"/>
      <c r="AW66" s="65"/>
      <c r="AX66" s="65"/>
      <c r="AY66" s="64"/>
      <c r="AZ66" s="22"/>
      <c r="BA66" s="65"/>
      <c r="BB66" s="65"/>
      <c r="BC66" s="65"/>
      <c r="BD66" s="65"/>
      <c r="BE66" s="64"/>
      <c r="BF66" s="21"/>
      <c r="BG66" s="155">
        <v>1</v>
      </c>
      <c r="BH66" s="156"/>
      <c r="BI66" s="156"/>
      <c r="BJ66" s="156"/>
      <c r="BK66" s="157"/>
      <c r="BL66" s="148">
        <v>8100</v>
      </c>
      <c r="BM66" s="149"/>
      <c r="BN66" s="149"/>
      <c r="BO66" s="149"/>
      <c r="BP66" s="149"/>
      <c r="BQ66" s="150"/>
      <c r="BR66" s="155">
        <v>1</v>
      </c>
      <c r="BS66" s="156"/>
      <c r="BT66" s="156"/>
      <c r="BU66" s="156"/>
      <c r="BV66" s="157"/>
      <c r="BW66" s="148">
        <v>8100</v>
      </c>
      <c r="BX66" s="149"/>
      <c r="BY66" s="149"/>
      <c r="BZ66" s="149"/>
      <c r="CA66" s="149"/>
      <c r="CB66" s="150"/>
    </row>
    <row r="67" spans="1:80" ht="21.75" customHeight="1">
      <c r="A67" s="290" t="s">
        <v>165</v>
      </c>
      <c r="B67" s="291"/>
      <c r="C67" s="291"/>
      <c r="D67" s="292"/>
      <c r="E67" s="296" t="s">
        <v>166</v>
      </c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8"/>
      <c r="S67" s="161"/>
      <c r="T67" s="162"/>
      <c r="U67" s="162"/>
      <c r="V67" s="162"/>
      <c r="W67" s="163"/>
      <c r="X67" s="307" t="s">
        <v>169</v>
      </c>
      <c r="Y67" s="307"/>
      <c r="Z67" s="307"/>
      <c r="AA67" s="307"/>
      <c r="AB67" s="307"/>
      <c r="AC67" s="307"/>
      <c r="AD67" s="307"/>
      <c r="AE67" s="307"/>
      <c r="AF67" s="307"/>
      <c r="AG67" s="307"/>
      <c r="AH67" s="148">
        <v>2017</v>
      </c>
      <c r="AI67" s="149"/>
      <c r="AJ67" s="149"/>
      <c r="AK67" s="149"/>
      <c r="AL67" s="149"/>
      <c r="AM67" s="150"/>
      <c r="AN67" s="144">
        <v>1630153</v>
      </c>
      <c r="AO67" s="145"/>
      <c r="AP67" s="145"/>
      <c r="AQ67" s="145"/>
      <c r="AR67" s="145"/>
      <c r="AS67" s="145"/>
      <c r="AT67" s="146"/>
      <c r="AU67" s="290"/>
      <c r="AV67" s="291"/>
      <c r="AW67" s="291"/>
      <c r="AX67" s="291"/>
      <c r="AY67" s="292"/>
      <c r="AZ67" s="290"/>
      <c r="BA67" s="291"/>
      <c r="BB67" s="291"/>
      <c r="BC67" s="291"/>
      <c r="BD67" s="291"/>
      <c r="BE67" s="292"/>
      <c r="BF67" s="21"/>
      <c r="BG67" s="155">
        <v>2</v>
      </c>
      <c r="BH67" s="156"/>
      <c r="BI67" s="156"/>
      <c r="BJ67" s="156"/>
      <c r="BK67" s="157"/>
      <c r="BL67" s="148">
        <v>14000</v>
      </c>
      <c r="BM67" s="149"/>
      <c r="BN67" s="149"/>
      <c r="BO67" s="149"/>
      <c r="BP67" s="149"/>
      <c r="BQ67" s="150"/>
      <c r="BR67" s="155">
        <v>2</v>
      </c>
      <c r="BS67" s="156"/>
      <c r="BT67" s="156"/>
      <c r="BU67" s="156"/>
      <c r="BV67" s="157"/>
      <c r="BW67" s="148">
        <v>14000</v>
      </c>
      <c r="BX67" s="149"/>
      <c r="BY67" s="149"/>
      <c r="BZ67" s="149"/>
      <c r="CA67" s="149"/>
      <c r="CB67" s="150"/>
    </row>
    <row r="68" spans="1:80" ht="24.75" customHeight="1">
      <c r="A68" s="290" t="s">
        <v>167</v>
      </c>
      <c r="B68" s="291"/>
      <c r="C68" s="291"/>
      <c r="D68" s="292"/>
      <c r="E68" s="296" t="s">
        <v>168</v>
      </c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8"/>
      <c r="S68" s="161"/>
      <c r="T68" s="162"/>
      <c r="U68" s="162"/>
      <c r="V68" s="162"/>
      <c r="W68" s="163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148">
        <v>2017</v>
      </c>
      <c r="AI68" s="149"/>
      <c r="AJ68" s="149"/>
      <c r="AK68" s="149"/>
      <c r="AL68" s="149"/>
      <c r="AM68" s="150"/>
      <c r="AN68" s="144">
        <v>1630154</v>
      </c>
      <c r="AO68" s="145"/>
      <c r="AP68" s="145"/>
      <c r="AQ68" s="145"/>
      <c r="AR68" s="145"/>
      <c r="AS68" s="145"/>
      <c r="AT68" s="146"/>
      <c r="AU68" s="290"/>
      <c r="AV68" s="291"/>
      <c r="AW68" s="291"/>
      <c r="AX68" s="291"/>
      <c r="AY68" s="292"/>
      <c r="AZ68" s="290"/>
      <c r="BA68" s="291"/>
      <c r="BB68" s="291"/>
      <c r="BC68" s="291"/>
      <c r="BD68" s="291"/>
      <c r="BE68" s="292"/>
      <c r="BF68" s="21"/>
      <c r="BG68" s="155">
        <v>1</v>
      </c>
      <c r="BH68" s="156"/>
      <c r="BI68" s="156"/>
      <c r="BJ68" s="156"/>
      <c r="BK68" s="157"/>
      <c r="BL68" s="148">
        <v>7000</v>
      </c>
      <c r="BM68" s="149"/>
      <c r="BN68" s="149"/>
      <c r="BO68" s="149"/>
      <c r="BP68" s="149"/>
      <c r="BQ68" s="150"/>
      <c r="BR68" s="155">
        <v>1</v>
      </c>
      <c r="BS68" s="156"/>
      <c r="BT68" s="156"/>
      <c r="BU68" s="156"/>
      <c r="BV68" s="157"/>
      <c r="BW68" s="148">
        <v>7000</v>
      </c>
      <c r="BX68" s="149"/>
      <c r="BY68" s="149"/>
      <c r="BZ68" s="149"/>
      <c r="CA68" s="149"/>
      <c r="CB68" s="150"/>
    </row>
    <row r="69" spans="1:80" ht="24.75" customHeight="1">
      <c r="A69" s="290">
        <v>21</v>
      </c>
      <c r="B69" s="291"/>
      <c r="C69" s="291"/>
      <c r="D69" s="292"/>
      <c r="E69" s="296" t="s">
        <v>170</v>
      </c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8"/>
      <c r="S69" s="290"/>
      <c r="T69" s="291"/>
      <c r="U69" s="291"/>
      <c r="V69" s="291"/>
      <c r="W69" s="292"/>
      <c r="X69" s="290"/>
      <c r="Y69" s="291"/>
      <c r="Z69" s="291"/>
      <c r="AA69" s="291"/>
      <c r="AB69" s="292"/>
      <c r="AC69" s="290"/>
      <c r="AD69" s="291"/>
      <c r="AE69" s="291"/>
      <c r="AF69" s="291"/>
      <c r="AG69" s="292"/>
      <c r="AH69" s="148">
        <v>2017</v>
      </c>
      <c r="AI69" s="149"/>
      <c r="AJ69" s="149"/>
      <c r="AK69" s="149"/>
      <c r="AL69" s="149"/>
      <c r="AM69" s="150"/>
      <c r="AN69" s="144">
        <v>1630155</v>
      </c>
      <c r="AO69" s="145"/>
      <c r="AP69" s="145"/>
      <c r="AQ69" s="145"/>
      <c r="AR69" s="145"/>
      <c r="AS69" s="145"/>
      <c r="AT69" s="146"/>
      <c r="AU69" s="22"/>
      <c r="AV69" s="65"/>
      <c r="AW69" s="65"/>
      <c r="AX69" s="65"/>
      <c r="AY69" s="64"/>
      <c r="AZ69" s="22"/>
      <c r="BA69" s="65"/>
      <c r="BB69" s="65"/>
      <c r="BC69" s="65"/>
      <c r="BD69" s="65"/>
      <c r="BE69" s="64"/>
      <c r="BF69" s="21"/>
      <c r="BG69" s="155">
        <v>1</v>
      </c>
      <c r="BH69" s="156"/>
      <c r="BI69" s="156"/>
      <c r="BJ69" s="156"/>
      <c r="BK69" s="157"/>
      <c r="BL69" s="148">
        <v>7000</v>
      </c>
      <c r="BM69" s="149"/>
      <c r="BN69" s="149"/>
      <c r="BO69" s="149"/>
      <c r="BP69" s="149"/>
      <c r="BQ69" s="150"/>
      <c r="BR69" s="155">
        <v>1</v>
      </c>
      <c r="BS69" s="156"/>
      <c r="BT69" s="156"/>
      <c r="BU69" s="156"/>
      <c r="BV69" s="157"/>
      <c r="BW69" s="148">
        <v>7000</v>
      </c>
      <c r="BX69" s="149"/>
      <c r="BY69" s="149"/>
      <c r="BZ69" s="149"/>
      <c r="CA69" s="149"/>
      <c r="CB69" s="150"/>
    </row>
    <row r="70" spans="1:80" ht="24.75" customHeight="1">
      <c r="A70" s="290">
        <v>22</v>
      </c>
      <c r="B70" s="291"/>
      <c r="C70" s="291"/>
      <c r="D70" s="292"/>
      <c r="E70" s="296" t="s">
        <v>171</v>
      </c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8"/>
      <c r="S70" s="161"/>
      <c r="T70" s="162"/>
      <c r="U70" s="162"/>
      <c r="V70" s="162"/>
      <c r="W70" s="163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148">
        <v>2017</v>
      </c>
      <c r="AI70" s="149"/>
      <c r="AJ70" s="149"/>
      <c r="AK70" s="149"/>
      <c r="AL70" s="149"/>
      <c r="AM70" s="150"/>
      <c r="AN70" s="144">
        <v>16360156</v>
      </c>
      <c r="AO70" s="145"/>
      <c r="AP70" s="145"/>
      <c r="AQ70" s="145"/>
      <c r="AR70" s="145"/>
      <c r="AS70" s="145"/>
      <c r="AT70" s="146"/>
      <c r="AU70" s="290"/>
      <c r="AV70" s="291"/>
      <c r="AW70" s="291"/>
      <c r="AX70" s="291"/>
      <c r="AY70" s="292"/>
      <c r="AZ70" s="290"/>
      <c r="BA70" s="291"/>
      <c r="BB70" s="291"/>
      <c r="BC70" s="291"/>
      <c r="BD70" s="291"/>
      <c r="BE70" s="292"/>
      <c r="BF70" s="21"/>
      <c r="BG70" s="155">
        <v>1</v>
      </c>
      <c r="BH70" s="156"/>
      <c r="BI70" s="156"/>
      <c r="BJ70" s="156"/>
      <c r="BK70" s="157"/>
      <c r="BL70" s="148">
        <v>7000</v>
      </c>
      <c r="BM70" s="149"/>
      <c r="BN70" s="149"/>
      <c r="BO70" s="149"/>
      <c r="BP70" s="149"/>
      <c r="BQ70" s="150"/>
      <c r="BR70" s="155">
        <v>1</v>
      </c>
      <c r="BS70" s="156"/>
      <c r="BT70" s="156"/>
      <c r="BU70" s="156"/>
      <c r="BV70" s="157"/>
      <c r="BW70" s="148">
        <v>7000</v>
      </c>
      <c r="BX70" s="149"/>
      <c r="BY70" s="149"/>
      <c r="BZ70" s="149"/>
      <c r="CA70" s="149"/>
      <c r="CB70" s="150"/>
    </row>
    <row r="71" spans="1:80" ht="24.75" customHeight="1">
      <c r="A71" s="290">
        <v>23</v>
      </c>
      <c r="B71" s="291"/>
      <c r="C71" s="291"/>
      <c r="D71" s="292"/>
      <c r="E71" s="296" t="s">
        <v>172</v>
      </c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8"/>
      <c r="S71" s="66"/>
      <c r="T71" s="67"/>
      <c r="U71" s="67"/>
      <c r="V71" s="67"/>
      <c r="W71" s="68"/>
      <c r="X71" s="290" t="s">
        <v>169</v>
      </c>
      <c r="Y71" s="291"/>
      <c r="Z71" s="291"/>
      <c r="AA71" s="291"/>
      <c r="AB71" s="292"/>
      <c r="AC71" s="290"/>
      <c r="AD71" s="291"/>
      <c r="AE71" s="291"/>
      <c r="AF71" s="291"/>
      <c r="AG71" s="292"/>
      <c r="AH71" s="148">
        <v>2017</v>
      </c>
      <c r="AI71" s="149"/>
      <c r="AJ71" s="149"/>
      <c r="AK71" s="149"/>
      <c r="AL71" s="149"/>
      <c r="AM71" s="150"/>
      <c r="AN71" s="144">
        <v>1630157</v>
      </c>
      <c r="AO71" s="145"/>
      <c r="AP71" s="145"/>
      <c r="AQ71" s="145"/>
      <c r="AR71" s="145"/>
      <c r="AS71" s="145"/>
      <c r="AT71" s="146"/>
      <c r="AU71" s="22"/>
      <c r="AV71" s="65"/>
      <c r="AW71" s="65"/>
      <c r="AX71" s="65"/>
      <c r="AY71" s="64"/>
      <c r="AZ71" s="22"/>
      <c r="BA71" s="65"/>
      <c r="BB71" s="65"/>
      <c r="BC71" s="65"/>
      <c r="BD71" s="65"/>
      <c r="BE71" s="64"/>
      <c r="BF71" s="21"/>
      <c r="BG71" s="155">
        <v>2</v>
      </c>
      <c r="BH71" s="156"/>
      <c r="BI71" s="156"/>
      <c r="BJ71" s="156"/>
      <c r="BK71" s="157"/>
      <c r="BL71" s="148">
        <v>14000</v>
      </c>
      <c r="BM71" s="149"/>
      <c r="BN71" s="149"/>
      <c r="BO71" s="149"/>
      <c r="BP71" s="149"/>
      <c r="BQ71" s="150"/>
      <c r="BR71" s="155">
        <v>2</v>
      </c>
      <c r="BS71" s="156"/>
      <c r="BT71" s="156"/>
      <c r="BU71" s="156"/>
      <c r="BV71" s="157"/>
      <c r="BW71" s="148">
        <v>14000</v>
      </c>
      <c r="BX71" s="149"/>
      <c r="BY71" s="149"/>
      <c r="BZ71" s="149"/>
      <c r="CA71" s="149"/>
      <c r="CB71" s="150"/>
    </row>
    <row r="72" spans="1:80" ht="24.75" customHeight="1">
      <c r="A72" s="290">
        <v>24</v>
      </c>
      <c r="B72" s="291"/>
      <c r="C72" s="291"/>
      <c r="D72" s="292"/>
      <c r="E72" s="296" t="s">
        <v>173</v>
      </c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8"/>
      <c r="S72" s="66"/>
      <c r="T72" s="67"/>
      <c r="U72" s="67"/>
      <c r="V72" s="67"/>
      <c r="W72" s="68"/>
      <c r="X72" s="290" t="s">
        <v>174</v>
      </c>
      <c r="Y72" s="291"/>
      <c r="Z72" s="291"/>
      <c r="AA72" s="291"/>
      <c r="AB72" s="292"/>
      <c r="AC72" s="290"/>
      <c r="AD72" s="291"/>
      <c r="AE72" s="291"/>
      <c r="AF72" s="291"/>
      <c r="AG72" s="292"/>
      <c r="AH72" s="148">
        <v>2017</v>
      </c>
      <c r="AI72" s="149"/>
      <c r="AJ72" s="149"/>
      <c r="AK72" s="149"/>
      <c r="AL72" s="149"/>
      <c r="AM72" s="150"/>
      <c r="AN72" s="144">
        <v>1630158</v>
      </c>
      <c r="AO72" s="145"/>
      <c r="AP72" s="145"/>
      <c r="AQ72" s="145"/>
      <c r="AR72" s="145"/>
      <c r="AS72" s="145"/>
      <c r="AT72" s="146"/>
      <c r="AU72" s="22"/>
      <c r="AV72" s="65"/>
      <c r="AW72" s="65"/>
      <c r="AX72" s="65"/>
      <c r="AY72" s="64"/>
      <c r="AZ72" s="22"/>
      <c r="BA72" s="65"/>
      <c r="BB72" s="65"/>
      <c r="BC72" s="65"/>
      <c r="BD72" s="65"/>
      <c r="BE72" s="64"/>
      <c r="BF72" s="21"/>
      <c r="BG72" s="155">
        <v>4</v>
      </c>
      <c r="BH72" s="156"/>
      <c r="BI72" s="156"/>
      <c r="BJ72" s="156"/>
      <c r="BK72" s="157"/>
      <c r="BL72" s="148">
        <v>3400</v>
      </c>
      <c r="BM72" s="149"/>
      <c r="BN72" s="149"/>
      <c r="BO72" s="149"/>
      <c r="BP72" s="149"/>
      <c r="BQ72" s="150"/>
      <c r="BR72" s="155">
        <v>4</v>
      </c>
      <c r="BS72" s="156"/>
      <c r="BT72" s="156"/>
      <c r="BU72" s="156"/>
      <c r="BV72" s="157"/>
      <c r="BW72" s="148">
        <v>3400</v>
      </c>
      <c r="BX72" s="149"/>
      <c r="BY72" s="149"/>
      <c r="BZ72" s="149"/>
      <c r="CA72" s="149"/>
      <c r="CB72" s="150"/>
    </row>
    <row r="73" spans="1:80" ht="24.75" customHeight="1">
      <c r="A73" s="290">
        <v>25</v>
      </c>
      <c r="B73" s="291"/>
      <c r="C73" s="291"/>
      <c r="D73" s="292"/>
      <c r="E73" s="296" t="s">
        <v>175</v>
      </c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8"/>
      <c r="S73" s="66"/>
      <c r="T73" s="67"/>
      <c r="U73" s="67"/>
      <c r="V73" s="67"/>
      <c r="W73" s="68"/>
      <c r="X73" s="290" t="s">
        <v>177</v>
      </c>
      <c r="Y73" s="291"/>
      <c r="Z73" s="291"/>
      <c r="AA73" s="291"/>
      <c r="AB73" s="292"/>
      <c r="AC73" s="290"/>
      <c r="AD73" s="291"/>
      <c r="AE73" s="291"/>
      <c r="AF73" s="291"/>
      <c r="AG73" s="292"/>
      <c r="AH73" s="148">
        <v>2017</v>
      </c>
      <c r="AI73" s="149"/>
      <c r="AJ73" s="149"/>
      <c r="AK73" s="149"/>
      <c r="AL73" s="149"/>
      <c r="AM73" s="150"/>
      <c r="AN73" s="144">
        <v>1630159</v>
      </c>
      <c r="AO73" s="145"/>
      <c r="AP73" s="145"/>
      <c r="AQ73" s="145"/>
      <c r="AR73" s="145"/>
      <c r="AS73" s="145"/>
      <c r="AT73" s="146"/>
      <c r="AU73" s="22"/>
      <c r="AV73" s="65"/>
      <c r="AW73" s="65"/>
      <c r="AX73" s="65"/>
      <c r="AY73" s="64"/>
      <c r="AZ73" s="22"/>
      <c r="BA73" s="65"/>
      <c r="BB73" s="65"/>
      <c r="BC73" s="65"/>
      <c r="BD73" s="65"/>
      <c r="BE73" s="64"/>
      <c r="BF73" s="21"/>
      <c r="BG73" s="155">
        <v>2</v>
      </c>
      <c r="BH73" s="156"/>
      <c r="BI73" s="156"/>
      <c r="BJ73" s="156"/>
      <c r="BK73" s="157"/>
      <c r="BL73" s="148">
        <v>1700</v>
      </c>
      <c r="BM73" s="149"/>
      <c r="BN73" s="149"/>
      <c r="BO73" s="149"/>
      <c r="BP73" s="149"/>
      <c r="BQ73" s="150"/>
      <c r="BR73" s="155">
        <v>2</v>
      </c>
      <c r="BS73" s="156"/>
      <c r="BT73" s="156"/>
      <c r="BU73" s="156"/>
      <c r="BV73" s="157"/>
      <c r="BW73" s="148">
        <v>1700</v>
      </c>
      <c r="BX73" s="149"/>
      <c r="BY73" s="149"/>
      <c r="BZ73" s="149"/>
      <c r="CA73" s="149"/>
      <c r="CB73" s="150"/>
    </row>
    <row r="74" spans="1:80" ht="24.75" customHeight="1">
      <c r="A74" s="290">
        <v>26</v>
      </c>
      <c r="B74" s="291"/>
      <c r="C74" s="291"/>
      <c r="D74" s="292"/>
      <c r="E74" s="296" t="s">
        <v>176</v>
      </c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8"/>
      <c r="S74" s="66"/>
      <c r="T74" s="67"/>
      <c r="U74" s="67"/>
      <c r="V74" s="67"/>
      <c r="W74" s="68"/>
      <c r="X74" s="290" t="s">
        <v>178</v>
      </c>
      <c r="Y74" s="291"/>
      <c r="Z74" s="291"/>
      <c r="AA74" s="291"/>
      <c r="AB74" s="292"/>
      <c r="AC74" s="290"/>
      <c r="AD74" s="291"/>
      <c r="AE74" s="291"/>
      <c r="AF74" s="291"/>
      <c r="AG74" s="292"/>
      <c r="AH74" s="148">
        <v>2017</v>
      </c>
      <c r="AI74" s="149"/>
      <c r="AJ74" s="149"/>
      <c r="AK74" s="149"/>
      <c r="AL74" s="149"/>
      <c r="AM74" s="150"/>
      <c r="AN74" s="144">
        <v>163060</v>
      </c>
      <c r="AO74" s="145"/>
      <c r="AP74" s="145"/>
      <c r="AQ74" s="145"/>
      <c r="AR74" s="145"/>
      <c r="AS74" s="145"/>
      <c r="AT74" s="70"/>
      <c r="AU74" s="22"/>
      <c r="AV74" s="65"/>
      <c r="AW74" s="65"/>
      <c r="AX74" s="65"/>
      <c r="AY74" s="64"/>
      <c r="AZ74" s="22"/>
      <c r="BA74" s="65"/>
      <c r="BB74" s="65"/>
      <c r="BC74" s="65"/>
      <c r="BD74" s="65"/>
      <c r="BE74" s="64"/>
      <c r="BF74" s="21"/>
      <c r="BG74" s="155">
        <v>10</v>
      </c>
      <c r="BH74" s="156"/>
      <c r="BI74" s="156"/>
      <c r="BJ74" s="156"/>
      <c r="BK74" s="157"/>
      <c r="BL74" s="148">
        <v>8240</v>
      </c>
      <c r="BM74" s="149"/>
      <c r="BN74" s="149"/>
      <c r="BO74" s="149"/>
      <c r="BP74" s="149"/>
      <c r="BQ74" s="150"/>
      <c r="BR74" s="155">
        <v>10</v>
      </c>
      <c r="BS74" s="156"/>
      <c r="BT74" s="156"/>
      <c r="BU74" s="156"/>
      <c r="BV74" s="157"/>
      <c r="BW74" s="148">
        <v>8140</v>
      </c>
      <c r="BX74" s="149"/>
      <c r="BY74" s="149"/>
      <c r="BZ74" s="149"/>
      <c r="CA74" s="149"/>
      <c r="CB74" s="150"/>
    </row>
    <row r="75" spans="1:80" ht="24.75" customHeight="1">
      <c r="A75" s="290"/>
      <c r="B75" s="291"/>
      <c r="C75" s="291"/>
      <c r="D75" s="292"/>
      <c r="E75" s="293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5"/>
      <c r="S75" s="66"/>
      <c r="T75" s="67"/>
      <c r="U75" s="67"/>
      <c r="V75" s="67"/>
      <c r="W75" s="68"/>
      <c r="X75" s="290"/>
      <c r="Y75" s="291"/>
      <c r="Z75" s="291"/>
      <c r="AA75" s="291"/>
      <c r="AB75" s="292"/>
      <c r="AC75" s="290"/>
      <c r="AD75" s="291"/>
      <c r="AE75" s="291"/>
      <c r="AF75" s="291"/>
      <c r="AG75" s="292"/>
      <c r="AH75" s="71"/>
      <c r="AI75" s="72"/>
      <c r="AJ75" s="72"/>
      <c r="AK75" s="72"/>
      <c r="AL75" s="72"/>
      <c r="AM75" s="73"/>
      <c r="AN75" s="25"/>
      <c r="AO75" s="69"/>
      <c r="AP75" s="69"/>
      <c r="AQ75" s="69"/>
      <c r="AR75" s="69"/>
      <c r="AS75" s="69"/>
      <c r="AT75" s="70"/>
      <c r="AU75" s="22"/>
      <c r="AV75" s="65"/>
      <c r="AW75" s="65"/>
      <c r="AX75" s="65"/>
      <c r="AY75" s="64"/>
      <c r="AZ75" s="22"/>
      <c r="BA75" s="65"/>
      <c r="BB75" s="65"/>
      <c r="BC75" s="65"/>
      <c r="BD75" s="65"/>
      <c r="BE75" s="64"/>
      <c r="BF75" s="21"/>
      <c r="BG75" s="155"/>
      <c r="BH75" s="156"/>
      <c r="BI75" s="156"/>
      <c r="BJ75" s="156"/>
      <c r="BK75" s="157"/>
      <c r="BL75" s="148"/>
      <c r="BM75" s="149"/>
      <c r="BN75" s="149"/>
      <c r="BO75" s="149"/>
      <c r="BP75" s="149"/>
      <c r="BQ75" s="150"/>
      <c r="BR75" s="155"/>
      <c r="BS75" s="156"/>
      <c r="BT75" s="156"/>
      <c r="BU75" s="156"/>
      <c r="BV75" s="157"/>
      <c r="BW75" s="148"/>
      <c r="BX75" s="149"/>
      <c r="BY75" s="149"/>
      <c r="BZ75" s="149"/>
      <c r="CA75" s="149"/>
      <c r="CB75" s="150"/>
    </row>
    <row r="76" spans="1:80" ht="26.25" customHeight="1">
      <c r="A76" s="290"/>
      <c r="B76" s="291"/>
      <c r="C76" s="291"/>
      <c r="D76" s="292"/>
      <c r="E76" s="309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1"/>
      <c r="S76" s="161"/>
      <c r="T76" s="162"/>
      <c r="U76" s="162"/>
      <c r="V76" s="162"/>
      <c r="W76" s="163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148"/>
      <c r="AI76" s="149"/>
      <c r="AJ76" s="149"/>
      <c r="AK76" s="149"/>
      <c r="AL76" s="149"/>
      <c r="AM76" s="150"/>
      <c r="AN76" s="144"/>
      <c r="AO76" s="145"/>
      <c r="AP76" s="145"/>
      <c r="AQ76" s="145"/>
      <c r="AR76" s="145"/>
      <c r="AS76" s="145"/>
      <c r="AT76" s="146"/>
      <c r="AU76" s="290"/>
      <c r="AV76" s="291"/>
      <c r="AW76" s="291"/>
      <c r="AX76" s="291"/>
      <c r="AY76" s="292"/>
      <c r="AZ76" s="290"/>
      <c r="BA76" s="291"/>
      <c r="BB76" s="291"/>
      <c r="BC76" s="291"/>
      <c r="BD76" s="291"/>
      <c r="BE76" s="292"/>
      <c r="BF76" s="21"/>
      <c r="BG76" s="155"/>
      <c r="BH76" s="156"/>
      <c r="BI76" s="156"/>
      <c r="BJ76" s="156"/>
      <c r="BK76" s="157"/>
      <c r="BL76" s="148"/>
      <c r="BM76" s="149"/>
      <c r="BN76" s="149"/>
      <c r="BO76" s="149"/>
      <c r="BP76" s="149"/>
      <c r="BQ76" s="150"/>
      <c r="BR76" s="155"/>
      <c r="BS76" s="156"/>
      <c r="BT76" s="156"/>
      <c r="BU76" s="156"/>
      <c r="BV76" s="157"/>
      <c r="BW76" s="148"/>
      <c r="BX76" s="149"/>
      <c r="BY76" s="149"/>
      <c r="BZ76" s="149"/>
      <c r="CA76" s="149"/>
      <c r="CB76" s="150"/>
    </row>
    <row r="77" spans="1:80" ht="12.75">
      <c r="A77" s="308"/>
      <c r="B77" s="308"/>
      <c r="C77" s="308"/>
      <c r="D77" s="308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36"/>
      <c r="AI77" s="36"/>
      <c r="AJ77" s="36"/>
      <c r="AK77" s="36"/>
      <c r="AL77" s="36"/>
      <c r="AM77" s="36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66" t="s">
        <v>117</v>
      </c>
      <c r="BA77" s="167"/>
      <c r="BB77" s="167"/>
      <c r="BC77" s="167"/>
      <c r="BD77" s="167"/>
      <c r="BE77" s="168"/>
      <c r="BF77" s="21"/>
      <c r="BG77" s="148">
        <f>BG48+BG49+BG50+BG51+BG52+BG53+BG54+BG55+BG56+BG57+BG58+BG59+BG60+BG61+BG62+BG63+BG64+BG65+BG66+BG67+BG68+BG69+BG70+BG71+BG72+BG73+BG74</f>
        <v>44</v>
      </c>
      <c r="BH77" s="149"/>
      <c r="BI77" s="149"/>
      <c r="BJ77" s="149"/>
      <c r="BK77" s="150"/>
      <c r="BL77" s="148">
        <f>BL48+BL49+BL50+BL51+BL52+BL53+BL54+BL55+BL56+BL57+BL58+BL59+BL60+BL61+BL62+BL63+BL64+BL65+BL66+BL67+BL68+BL69+BL70+BL71+BL72+BL73+BL74</f>
        <v>229870</v>
      </c>
      <c r="BM77" s="149"/>
      <c r="BN77" s="149"/>
      <c r="BO77" s="149"/>
      <c r="BP77" s="149"/>
      <c r="BQ77" s="150"/>
      <c r="BR77" s="148">
        <f>BR48+BR49+BR50+BR51+BR52+BR53+BR54+BR55+BR56+BR57+BR58+BR59+BR60+BR61+BR62+BR63+BR64+BR65+BR66+BR67+BR68+BR69+BR70+BR71+BR72+BR73+BR74</f>
        <v>44</v>
      </c>
      <c r="BS77" s="149"/>
      <c r="BT77" s="149"/>
      <c r="BU77" s="149"/>
      <c r="BV77" s="150"/>
      <c r="BW77" s="148">
        <f>BW48+BW49+BW50+BW51+BW52+BW53+BW54+BW55+BW56+BW57+BW58+BW59+BW60+BW61+BW62+BW63+BW64+BW65+BW66+BW67+BW68+BW69+BW70+BW71+BW72+BW73+BW74</f>
        <v>229770</v>
      </c>
      <c r="BX77" s="149"/>
      <c r="BY77" s="149"/>
      <c r="BZ77" s="149"/>
      <c r="CA77" s="149"/>
      <c r="CB77" s="150"/>
    </row>
    <row r="78" spans="1:81" ht="19.5" customHeight="1">
      <c r="A78" s="24"/>
      <c r="B78" s="12" t="s">
        <v>93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1:81" ht="13.5" customHeight="1">
      <c r="A79" s="2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6"/>
      <c r="Z79" s="6"/>
      <c r="AA79" s="6"/>
      <c r="AB79" s="6"/>
      <c r="AC79" s="6"/>
      <c r="AD79" s="6"/>
      <c r="AE79" s="6"/>
      <c r="AF79" s="6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</row>
    <row r="80" spans="1:81" ht="13.5" customHeight="1">
      <c r="A80" s="2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  <c r="Y80" s="6"/>
      <c r="Z80" s="6"/>
      <c r="AA80" s="6"/>
      <c r="AB80" s="6"/>
      <c r="AC80" s="6"/>
      <c r="AD80" s="6"/>
      <c r="AE80" s="6"/>
      <c r="AF80" s="6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</row>
    <row r="81" spans="1:81" ht="13.5" customHeight="1">
      <c r="A81" s="2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6"/>
      <c r="Z81" s="6"/>
      <c r="AA81" s="6"/>
      <c r="AB81" s="6"/>
      <c r="AC81" s="6"/>
      <c r="AD81" s="6"/>
      <c r="AE81" s="6"/>
      <c r="AF81" s="6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</row>
    <row r="82" spans="65:80" s="4" customFormat="1" ht="17.25" customHeight="1">
      <c r="BM82" s="186" t="s">
        <v>113</v>
      </c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</row>
    <row r="83" s="4" customFormat="1" ht="17.25" customHeight="1">
      <c r="A83" s="12" t="s">
        <v>101</v>
      </c>
    </row>
    <row r="84" spans="1:80" s="4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s="4" customFormat="1" ht="15">
      <c r="A85" s="1"/>
      <c r="B85" s="1"/>
      <c r="C85" s="1"/>
      <c r="D85" s="1"/>
      <c r="E85" s="1"/>
      <c r="F85" s="1"/>
      <c r="G85" s="1"/>
      <c r="H85" s="1"/>
      <c r="I85" s="4" t="s">
        <v>94</v>
      </c>
      <c r="AF85" s="88" t="s">
        <v>180</v>
      </c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</row>
    <row r="86" spans="9:80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104" t="s">
        <v>95</v>
      </c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</row>
    <row r="87" spans="9:80" ht="15">
      <c r="I87" s="4" t="s">
        <v>96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88" t="s">
        <v>181</v>
      </c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</row>
    <row r="88" spans="9:80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104" t="s">
        <v>95</v>
      </c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</row>
    <row r="89" spans="9:80" ht="15">
      <c r="I89" s="4" t="s">
        <v>97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88" t="s">
        <v>215</v>
      </c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</row>
    <row r="90" spans="9:80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18"/>
      <c r="X90" s="18"/>
      <c r="Y90" s="18"/>
      <c r="Z90" s="18"/>
      <c r="AA90" s="18"/>
      <c r="AB90" s="18"/>
      <c r="AC90" s="18"/>
      <c r="AD90" s="18"/>
      <c r="AE90" s="18"/>
      <c r="AF90" s="104" t="s">
        <v>95</v>
      </c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</row>
    <row r="91" spans="9:80" ht="15">
      <c r="I91" s="4"/>
      <c r="J91" s="176">
        <v>229870</v>
      </c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8" t="s">
        <v>98</v>
      </c>
      <c r="BQ91" s="179"/>
      <c r="BR91" s="179"/>
      <c r="BS91" s="170">
        <v>0</v>
      </c>
      <c r="BT91" s="170"/>
      <c r="BU91" s="170"/>
      <c r="BV91" s="170"/>
      <c r="BW91" s="170"/>
      <c r="BX91" s="170"/>
      <c r="BY91" s="170"/>
      <c r="BZ91" s="178" t="s">
        <v>99</v>
      </c>
      <c r="CA91" s="179"/>
      <c r="CB91" s="179"/>
    </row>
    <row r="92" spans="1:80" ht="1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</row>
    <row r="93" spans="1:80" ht="15" customHeight="1">
      <c r="A93" s="4" t="s">
        <v>102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</row>
    <row r="94" spans="1:80" ht="1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</row>
    <row r="95" spans="1:80" ht="36.75" customHeight="1">
      <c r="A95" s="12" t="s">
        <v>103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80" t="s">
        <v>182</v>
      </c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Q95" s="182" t="s">
        <v>183</v>
      </c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</row>
    <row r="96" spans="1:80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05" t="s">
        <v>74</v>
      </c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3"/>
      <c r="AD96" s="105" t="s">
        <v>75</v>
      </c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3"/>
      <c r="AQ96" s="105" t="s">
        <v>76</v>
      </c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</row>
    <row r="97" spans="1:80" ht="39" customHeight="1">
      <c r="A97" s="26" t="s">
        <v>104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80" t="s">
        <v>192</v>
      </c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Q97" s="183" t="s">
        <v>146</v>
      </c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</row>
    <row r="98" spans="1:80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05" t="s">
        <v>74</v>
      </c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3"/>
      <c r="AD98" s="105" t="s">
        <v>75</v>
      </c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3"/>
      <c r="AQ98" s="105" t="s">
        <v>76</v>
      </c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</row>
    <row r="99" spans="1:80" ht="36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80" t="s">
        <v>185</v>
      </c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Q99" s="183" t="s">
        <v>25</v>
      </c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05" t="s">
        <v>74</v>
      </c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3"/>
      <c r="AD100" s="105" t="s">
        <v>75</v>
      </c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3"/>
      <c r="AQ100" s="105" t="s">
        <v>76</v>
      </c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</row>
    <row r="101" spans="1:80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80" t="s">
        <v>187</v>
      </c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Q101" s="183" t="s">
        <v>186</v>
      </c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</row>
    <row r="102" spans="1:80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05" t="s">
        <v>74</v>
      </c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3"/>
      <c r="AD102" s="105" t="s">
        <v>75</v>
      </c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3"/>
      <c r="AQ102" s="105" t="s">
        <v>76</v>
      </c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</row>
    <row r="103" spans="1:80" ht="36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3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3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</row>
    <row r="104" spans="1:80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3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3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</row>
    <row r="105" spans="1:80" ht="51" customHeight="1">
      <c r="A105" s="4"/>
      <c r="B105" s="4"/>
      <c r="C105" s="4"/>
      <c r="D105" s="185" t="s">
        <v>105</v>
      </c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89">
        <v>1</v>
      </c>
      <c r="AZ105" s="89"/>
      <c r="BA105" s="89"/>
      <c r="BB105" s="89"/>
      <c r="BC105" s="89"/>
      <c r="BD105" s="89"/>
      <c r="BE105" s="89"/>
      <c r="BF105" s="89"/>
      <c r="BG105" s="89"/>
      <c r="BH105" s="91" t="s">
        <v>106</v>
      </c>
      <c r="BI105" s="91"/>
      <c r="BJ105" s="91"/>
      <c r="BK105" s="91"/>
      <c r="BL105" s="89">
        <v>26</v>
      </c>
      <c r="BM105" s="89"/>
      <c r="BN105" s="89"/>
      <c r="BO105" s="89"/>
      <c r="BP105" s="89"/>
      <c r="BQ105" s="89"/>
      <c r="BR105" s="89"/>
      <c r="BS105" s="89"/>
      <c r="BT105" s="89"/>
      <c r="BU105" s="4"/>
      <c r="BV105" t="s">
        <v>107</v>
      </c>
      <c r="BW105" s="4"/>
      <c r="BX105" s="4"/>
      <c r="BY105" s="4"/>
      <c r="BZ105" s="4"/>
      <c r="CA105" s="4"/>
      <c r="CB105" s="4"/>
    </row>
    <row r="106" spans="1:80" ht="12" customHeight="1">
      <c r="A106" t="s">
        <v>108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1:80" ht="12" customHeight="1">
      <c r="A107" s="4" t="s">
        <v>109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1:80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1:80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</row>
    <row r="110" spans="1:80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</row>
    <row r="111" spans="1:80" ht="12" customHeight="1">
      <c r="A111" s="12" t="s">
        <v>73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129" t="s">
        <v>19</v>
      </c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I111" s="129" t="s">
        <v>24</v>
      </c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</row>
    <row r="112" spans="1:80" ht="12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105" t="s">
        <v>74</v>
      </c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3"/>
      <c r="AV112" s="105" t="s">
        <v>75</v>
      </c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3"/>
      <c r="BI112" s="184" t="s">
        <v>76</v>
      </c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</row>
    <row r="113" spans="1:80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</row>
    <row r="114" spans="1:80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t="s">
        <v>110</v>
      </c>
      <c r="AJ114" s="86" t="s">
        <v>189</v>
      </c>
      <c r="AK114" s="87"/>
      <c r="AL114" s="87"/>
      <c r="AM114" t="s">
        <v>110</v>
      </c>
      <c r="AN114" s="88" t="s">
        <v>20</v>
      </c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4"/>
      <c r="AZ114" s="88" t="s">
        <v>190</v>
      </c>
      <c r="BA114" s="89"/>
      <c r="BB114" s="89"/>
      <c r="BC114" s="89"/>
      <c r="BD114" s="89"/>
      <c r="BE11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</row>
    <row r="115" spans="1:80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</row>
    <row r="116" spans="1:80" ht="31.5" customHeight="1">
      <c r="A116" s="81" t="s">
        <v>111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4"/>
      <c r="AE116" s="4"/>
      <c r="AF116" s="4"/>
      <c r="AG116" s="4"/>
      <c r="AH116" s="187" t="s">
        <v>192</v>
      </c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H116" s="129" t="s">
        <v>146</v>
      </c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</row>
    <row r="117" spans="1:80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282" t="s">
        <v>74</v>
      </c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13"/>
      <c r="AU117" s="105" t="s">
        <v>75</v>
      </c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3"/>
      <c r="BH117" s="105" t="s">
        <v>76</v>
      </c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</row>
    <row r="118" spans="1:80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t="s">
        <v>110</v>
      </c>
      <c r="AI118" s="86" t="s">
        <v>189</v>
      </c>
      <c r="AJ118" s="87"/>
      <c r="AK118" s="87"/>
      <c r="AL118" t="s">
        <v>110</v>
      </c>
      <c r="AM118" s="88" t="s">
        <v>21</v>
      </c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4"/>
      <c r="AY118" s="88" t="s">
        <v>191</v>
      </c>
      <c r="AZ118" s="89"/>
      <c r="BA118" s="89"/>
      <c r="BB118" s="89"/>
      <c r="BC118" s="89"/>
      <c r="BD118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</row>
    <row r="119" spans="1:80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</row>
    <row r="120" spans="1:80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</row>
    <row r="122" ht="45.75" customHeight="1"/>
    <row r="123" ht="12.75"/>
    <row r="124" ht="12.75"/>
    <row r="125" ht="12.75"/>
  </sheetData>
  <sheetProtection/>
  <mergeCells count="496">
    <mergeCell ref="BR58:BV58"/>
    <mergeCell ref="BR59:BV59"/>
    <mergeCell ref="BW58:CB58"/>
    <mergeCell ref="AI118:AK118"/>
    <mergeCell ref="AM118:AW118"/>
    <mergeCell ref="AY118:BC118"/>
    <mergeCell ref="AH116:AS116"/>
    <mergeCell ref="AU116:BF116"/>
    <mergeCell ref="AH58:AM58"/>
    <mergeCell ref="AN58:AT58"/>
    <mergeCell ref="A57:D57"/>
    <mergeCell ref="A58:D58"/>
    <mergeCell ref="A59:D59"/>
    <mergeCell ref="E58:R58"/>
    <mergeCell ref="X59:AB59"/>
    <mergeCell ref="BW59:CB59"/>
    <mergeCell ref="AN59:AT59"/>
    <mergeCell ref="AU59:AY59"/>
    <mergeCell ref="AZ59:BF59"/>
    <mergeCell ref="BG59:BK59"/>
    <mergeCell ref="AC58:AG58"/>
    <mergeCell ref="E59:R59"/>
    <mergeCell ref="S59:W59"/>
    <mergeCell ref="AC59:AG59"/>
    <mergeCell ref="Q101:AB101"/>
    <mergeCell ref="AD101:AO101"/>
    <mergeCell ref="Q97:AB97"/>
    <mergeCell ref="AD97:AO97"/>
    <mergeCell ref="AD96:AO96"/>
    <mergeCell ref="AF87:CB87"/>
    <mergeCell ref="AQ101:BK101"/>
    <mergeCell ref="Q102:AB102"/>
    <mergeCell ref="AD102:AO102"/>
    <mergeCell ref="AQ102:BK102"/>
    <mergeCell ref="Q99:AB99"/>
    <mergeCell ref="AD99:AO99"/>
    <mergeCell ref="AQ99:BK99"/>
    <mergeCell ref="Q100:AB100"/>
    <mergeCell ref="AD100:AO100"/>
    <mergeCell ref="AQ100:BK100"/>
    <mergeCell ref="AQ97:BK97"/>
    <mergeCell ref="Q98:AB98"/>
    <mergeCell ref="AD98:AO98"/>
    <mergeCell ref="AQ98:BK98"/>
    <mergeCell ref="AF88:CB88"/>
    <mergeCell ref="W89:CB89"/>
    <mergeCell ref="Q95:AB95"/>
    <mergeCell ref="AD95:AO95"/>
    <mergeCell ref="AQ95:BK95"/>
    <mergeCell ref="Q96:AB96"/>
    <mergeCell ref="AQ96:BK96"/>
    <mergeCell ref="BM82:CB82"/>
    <mergeCell ref="AF85:CB85"/>
    <mergeCell ref="AG79:CC79"/>
    <mergeCell ref="AF90:CB90"/>
    <mergeCell ref="J91:BO91"/>
    <mergeCell ref="BP91:BR91"/>
    <mergeCell ref="BS91:BY91"/>
    <mergeCell ref="BZ91:CB91"/>
    <mergeCell ref="AF86:CB86"/>
    <mergeCell ref="A77:D77"/>
    <mergeCell ref="AZ77:BE77"/>
    <mergeCell ref="BG77:BK77"/>
    <mergeCell ref="BL77:BQ77"/>
    <mergeCell ref="A76:D76"/>
    <mergeCell ref="E76:R76"/>
    <mergeCell ref="S76:W76"/>
    <mergeCell ref="X76:AB76"/>
    <mergeCell ref="AC76:AG76"/>
    <mergeCell ref="BR77:BV77"/>
    <mergeCell ref="BW77:CB77"/>
    <mergeCell ref="BW76:CB76"/>
    <mergeCell ref="AH76:AM76"/>
    <mergeCell ref="AN76:AT76"/>
    <mergeCell ref="AU76:AY76"/>
    <mergeCell ref="AZ76:BE76"/>
    <mergeCell ref="BG76:BK76"/>
    <mergeCell ref="BR76:BV76"/>
    <mergeCell ref="BL76:BQ76"/>
    <mergeCell ref="BW70:CB70"/>
    <mergeCell ref="AH70:AM70"/>
    <mergeCell ref="AN70:AT70"/>
    <mergeCell ref="AU70:AY70"/>
    <mergeCell ref="AZ70:BE70"/>
    <mergeCell ref="BG70:BK70"/>
    <mergeCell ref="BL70:BQ70"/>
    <mergeCell ref="BW68:CB68"/>
    <mergeCell ref="A70:D70"/>
    <mergeCell ref="E70:R70"/>
    <mergeCell ref="S70:W70"/>
    <mergeCell ref="X70:AB70"/>
    <mergeCell ref="AC70:AG70"/>
    <mergeCell ref="AZ68:BE68"/>
    <mergeCell ref="BG68:BK68"/>
    <mergeCell ref="BL68:BQ68"/>
    <mergeCell ref="BR68:BV68"/>
    <mergeCell ref="BR67:BV67"/>
    <mergeCell ref="BW67:CB67"/>
    <mergeCell ref="A68:D68"/>
    <mergeCell ref="E68:R68"/>
    <mergeCell ref="S68:W68"/>
    <mergeCell ref="X68:AB68"/>
    <mergeCell ref="AC68:AG68"/>
    <mergeCell ref="AH68:AM68"/>
    <mergeCell ref="AN68:AT68"/>
    <mergeCell ref="AU68:AY68"/>
    <mergeCell ref="BG65:BK65"/>
    <mergeCell ref="BL65:BQ65"/>
    <mergeCell ref="AH67:AM67"/>
    <mergeCell ref="AN67:AT67"/>
    <mergeCell ref="AU67:AY67"/>
    <mergeCell ref="AZ67:BE67"/>
    <mergeCell ref="AH66:AM66"/>
    <mergeCell ref="AN66:AT66"/>
    <mergeCell ref="BG66:BK66"/>
    <mergeCell ref="BR65:BV65"/>
    <mergeCell ref="BW65:CB65"/>
    <mergeCell ref="A67:D67"/>
    <mergeCell ref="E67:R67"/>
    <mergeCell ref="S67:W67"/>
    <mergeCell ref="X67:AB67"/>
    <mergeCell ref="AC67:AG67"/>
    <mergeCell ref="BG67:BK67"/>
    <mergeCell ref="BL67:BQ67"/>
    <mergeCell ref="AZ65:BE65"/>
    <mergeCell ref="BR64:BV64"/>
    <mergeCell ref="BW64:CB64"/>
    <mergeCell ref="A65:D65"/>
    <mergeCell ref="E65:R65"/>
    <mergeCell ref="S65:W65"/>
    <mergeCell ref="X65:AB65"/>
    <mergeCell ref="AC65:AG65"/>
    <mergeCell ref="AH65:AM65"/>
    <mergeCell ref="AN65:AT65"/>
    <mergeCell ref="AU65:AY65"/>
    <mergeCell ref="BG63:BK63"/>
    <mergeCell ref="BL63:BQ63"/>
    <mergeCell ref="AH64:AM64"/>
    <mergeCell ref="AN64:AT64"/>
    <mergeCell ref="AU64:AY64"/>
    <mergeCell ref="AZ64:BE64"/>
    <mergeCell ref="BR63:BV63"/>
    <mergeCell ref="BW63:CB63"/>
    <mergeCell ref="A64:D64"/>
    <mergeCell ref="E64:R64"/>
    <mergeCell ref="S64:W64"/>
    <mergeCell ref="X64:AB64"/>
    <mergeCell ref="AC64:AG64"/>
    <mergeCell ref="BG64:BK64"/>
    <mergeCell ref="BL64:BQ64"/>
    <mergeCell ref="AZ63:BE63"/>
    <mergeCell ref="BR62:BV62"/>
    <mergeCell ref="BW62:CB62"/>
    <mergeCell ref="A63:D63"/>
    <mergeCell ref="E63:R63"/>
    <mergeCell ref="S63:W63"/>
    <mergeCell ref="X63:AB63"/>
    <mergeCell ref="AC63:AG63"/>
    <mergeCell ref="AH63:AM63"/>
    <mergeCell ref="AN63:AT63"/>
    <mergeCell ref="AU63:AY63"/>
    <mergeCell ref="BG61:BK61"/>
    <mergeCell ref="BL61:BQ61"/>
    <mergeCell ref="AH62:AM62"/>
    <mergeCell ref="AN62:AT62"/>
    <mergeCell ref="AU62:AY62"/>
    <mergeCell ref="AZ62:BE62"/>
    <mergeCell ref="BR61:BV61"/>
    <mergeCell ref="BW61:CB61"/>
    <mergeCell ref="A62:D62"/>
    <mergeCell ref="E62:R62"/>
    <mergeCell ref="S62:W62"/>
    <mergeCell ref="X62:AB62"/>
    <mergeCell ref="AC62:AG62"/>
    <mergeCell ref="BG62:BK62"/>
    <mergeCell ref="BL62:BQ62"/>
    <mergeCell ref="AZ61:BE61"/>
    <mergeCell ref="BR60:BV60"/>
    <mergeCell ref="BW60:CB60"/>
    <mergeCell ref="A61:D61"/>
    <mergeCell ref="E61:R61"/>
    <mergeCell ref="S61:W61"/>
    <mergeCell ref="X61:AB61"/>
    <mergeCell ref="AC61:AG61"/>
    <mergeCell ref="AH61:AM61"/>
    <mergeCell ref="AN61:AT61"/>
    <mergeCell ref="AU61:AY61"/>
    <mergeCell ref="AN60:AT60"/>
    <mergeCell ref="AU60:AY60"/>
    <mergeCell ref="AZ60:BE60"/>
    <mergeCell ref="BL59:BQ59"/>
    <mergeCell ref="AH59:AM59"/>
    <mergeCell ref="AU58:AY58"/>
    <mergeCell ref="A60:D60"/>
    <mergeCell ref="E60:R60"/>
    <mergeCell ref="S60:W60"/>
    <mergeCell ref="X60:AB60"/>
    <mergeCell ref="AC60:AG60"/>
    <mergeCell ref="E57:R57"/>
    <mergeCell ref="S57:W57"/>
    <mergeCell ref="X57:AB57"/>
    <mergeCell ref="S58:W58"/>
    <mergeCell ref="X58:AB58"/>
    <mergeCell ref="A73:D73"/>
    <mergeCell ref="E73:R73"/>
    <mergeCell ref="X73:AB73"/>
    <mergeCell ref="AC73:AG73"/>
    <mergeCell ref="AH73:AM73"/>
    <mergeCell ref="AN73:AT73"/>
    <mergeCell ref="BW57:CB57"/>
    <mergeCell ref="AU57:AY57"/>
    <mergeCell ref="AZ57:BF57"/>
    <mergeCell ref="BW66:CB66"/>
    <mergeCell ref="AC72:AG72"/>
    <mergeCell ref="X72:AB72"/>
    <mergeCell ref="BG60:BK60"/>
    <mergeCell ref="BL60:BQ60"/>
    <mergeCell ref="AZ58:BF58"/>
    <mergeCell ref="BG58:BK58"/>
    <mergeCell ref="BG72:BK72"/>
    <mergeCell ref="BL72:BQ72"/>
    <mergeCell ref="BR72:BV72"/>
    <mergeCell ref="BW72:CB72"/>
    <mergeCell ref="AN69:AT69"/>
    <mergeCell ref="BG69:BK69"/>
    <mergeCell ref="BR70:BV70"/>
    <mergeCell ref="BL71:BQ71"/>
    <mergeCell ref="BR71:BV71"/>
    <mergeCell ref="BW71:CB71"/>
    <mergeCell ref="BR57:BV57"/>
    <mergeCell ref="AC57:AG57"/>
    <mergeCell ref="AH57:AM57"/>
    <mergeCell ref="AN57:AT57"/>
    <mergeCell ref="BL66:BQ66"/>
    <mergeCell ref="BR66:BV66"/>
    <mergeCell ref="BL58:BQ58"/>
    <mergeCell ref="BG57:BK57"/>
    <mergeCell ref="BL57:BQ57"/>
    <mergeCell ref="AH60:AM60"/>
    <mergeCell ref="BW56:CB56"/>
    <mergeCell ref="BL56:BQ56"/>
    <mergeCell ref="BR56:BV56"/>
    <mergeCell ref="BG56:BK56"/>
    <mergeCell ref="AC56:AG56"/>
    <mergeCell ref="AH56:AM56"/>
    <mergeCell ref="AU56:AY56"/>
    <mergeCell ref="AZ56:BF56"/>
    <mergeCell ref="AN56:AT56"/>
    <mergeCell ref="A56:D56"/>
    <mergeCell ref="E56:R56"/>
    <mergeCell ref="S56:W56"/>
    <mergeCell ref="X56:AB56"/>
    <mergeCell ref="BW54:CB54"/>
    <mergeCell ref="A55:D55"/>
    <mergeCell ref="E55:R55"/>
    <mergeCell ref="S55:W55"/>
    <mergeCell ref="X55:AB55"/>
    <mergeCell ref="AC55:AG55"/>
    <mergeCell ref="AH55:AM55"/>
    <mergeCell ref="BW55:CB55"/>
    <mergeCell ref="BG55:BK55"/>
    <mergeCell ref="BL55:BQ55"/>
    <mergeCell ref="BG53:BK53"/>
    <mergeCell ref="BL53:BQ53"/>
    <mergeCell ref="BR53:BV53"/>
    <mergeCell ref="AN55:AT55"/>
    <mergeCell ref="AU55:AY55"/>
    <mergeCell ref="AZ55:BE55"/>
    <mergeCell ref="AN54:AT54"/>
    <mergeCell ref="AU54:AY54"/>
    <mergeCell ref="AZ54:BE54"/>
    <mergeCell ref="BR55:BV55"/>
    <mergeCell ref="BW53:CB53"/>
    <mergeCell ref="A54:D54"/>
    <mergeCell ref="E54:R54"/>
    <mergeCell ref="S54:W54"/>
    <mergeCell ref="X54:AB54"/>
    <mergeCell ref="AC54:AG54"/>
    <mergeCell ref="AH54:AM54"/>
    <mergeCell ref="BG54:BK54"/>
    <mergeCell ref="BL54:BQ54"/>
    <mergeCell ref="BR54:BV54"/>
    <mergeCell ref="BW52:CB52"/>
    <mergeCell ref="A53:D53"/>
    <mergeCell ref="E53:R53"/>
    <mergeCell ref="S53:W53"/>
    <mergeCell ref="X53:AB53"/>
    <mergeCell ref="AC53:AG53"/>
    <mergeCell ref="AH53:AM53"/>
    <mergeCell ref="AN53:AT53"/>
    <mergeCell ref="AU53:AY53"/>
    <mergeCell ref="AZ53:BE53"/>
    <mergeCell ref="BL52:BQ52"/>
    <mergeCell ref="BR52:BV52"/>
    <mergeCell ref="AN52:AT52"/>
    <mergeCell ref="AU52:AY52"/>
    <mergeCell ref="AZ52:BF52"/>
    <mergeCell ref="BG52:BK52"/>
    <mergeCell ref="BW51:CB51"/>
    <mergeCell ref="BG51:BK51"/>
    <mergeCell ref="BL51:BQ51"/>
    <mergeCell ref="BR51:BV51"/>
    <mergeCell ref="A52:D52"/>
    <mergeCell ref="E52:R52"/>
    <mergeCell ref="S52:W52"/>
    <mergeCell ref="X52:AB52"/>
    <mergeCell ref="AC52:AG52"/>
    <mergeCell ref="AH52:AM52"/>
    <mergeCell ref="BW50:CB50"/>
    <mergeCell ref="A51:D51"/>
    <mergeCell ref="E51:R51"/>
    <mergeCell ref="S51:W51"/>
    <mergeCell ref="X51:AB51"/>
    <mergeCell ref="AC51:AG51"/>
    <mergeCell ref="AH51:AM51"/>
    <mergeCell ref="AN51:AT51"/>
    <mergeCell ref="AU51:AY51"/>
    <mergeCell ref="AZ51:BE51"/>
    <mergeCell ref="BR50:BV50"/>
    <mergeCell ref="BG49:BK49"/>
    <mergeCell ref="BL49:BQ49"/>
    <mergeCell ref="BR49:BV49"/>
    <mergeCell ref="AN50:AT50"/>
    <mergeCell ref="AU50:AY50"/>
    <mergeCell ref="AZ50:BF50"/>
    <mergeCell ref="BG50:BK50"/>
    <mergeCell ref="AZ49:BF49"/>
    <mergeCell ref="AN49:AT49"/>
    <mergeCell ref="AU49:AY49"/>
    <mergeCell ref="BW49:CB49"/>
    <mergeCell ref="A50:D50"/>
    <mergeCell ref="E50:R50"/>
    <mergeCell ref="S50:W50"/>
    <mergeCell ref="X50:AB50"/>
    <mergeCell ref="AC50:AG50"/>
    <mergeCell ref="AH50:AM50"/>
    <mergeCell ref="BL50:BQ50"/>
    <mergeCell ref="A49:D49"/>
    <mergeCell ref="E49:R49"/>
    <mergeCell ref="S49:W49"/>
    <mergeCell ref="X49:AB49"/>
    <mergeCell ref="AC49:AG49"/>
    <mergeCell ref="AH49:AM49"/>
    <mergeCell ref="A48:D48"/>
    <mergeCell ref="E48:R48"/>
    <mergeCell ref="S48:W48"/>
    <mergeCell ref="X48:AB48"/>
    <mergeCell ref="BW47:CB47"/>
    <mergeCell ref="AC48:AG48"/>
    <mergeCell ref="AH48:AM48"/>
    <mergeCell ref="BL48:BQ48"/>
    <mergeCell ref="BR48:BV48"/>
    <mergeCell ref="AZ48:BF48"/>
    <mergeCell ref="BG48:BK48"/>
    <mergeCell ref="BW48:CB48"/>
    <mergeCell ref="AN47:AT47"/>
    <mergeCell ref="AN46:AT46"/>
    <mergeCell ref="AU46:AY46"/>
    <mergeCell ref="BG47:BK47"/>
    <mergeCell ref="BL47:BQ47"/>
    <mergeCell ref="BR47:BV47"/>
    <mergeCell ref="AN48:AT48"/>
    <mergeCell ref="AU48:AY48"/>
    <mergeCell ref="AZ47:BF47"/>
    <mergeCell ref="AU47:AY47"/>
    <mergeCell ref="AZ46:BF46"/>
    <mergeCell ref="A47:D47"/>
    <mergeCell ref="E47:R47"/>
    <mergeCell ref="S47:W47"/>
    <mergeCell ref="X47:AB47"/>
    <mergeCell ref="AC47:AG47"/>
    <mergeCell ref="AH47:AM47"/>
    <mergeCell ref="BG46:BK46"/>
    <mergeCell ref="BL46:BQ46"/>
    <mergeCell ref="BR46:BV46"/>
    <mergeCell ref="AU39:BF39"/>
    <mergeCell ref="BH39:CB39"/>
    <mergeCell ref="BR44:CB45"/>
    <mergeCell ref="BW46:CB46"/>
    <mergeCell ref="A44:D46"/>
    <mergeCell ref="E44:R46"/>
    <mergeCell ref="S44:AG45"/>
    <mergeCell ref="AH44:AM46"/>
    <mergeCell ref="S46:W46"/>
    <mergeCell ref="X46:AB46"/>
    <mergeCell ref="AC46:AG46"/>
    <mergeCell ref="CC32:CD32"/>
    <mergeCell ref="AH36:AS36"/>
    <mergeCell ref="AU36:BF36"/>
    <mergeCell ref="BH36:CB36"/>
    <mergeCell ref="AN44:BF45"/>
    <mergeCell ref="BG44:BQ45"/>
    <mergeCell ref="AH38:AS38"/>
    <mergeCell ref="AU38:BF38"/>
    <mergeCell ref="BH38:CB38"/>
    <mergeCell ref="AH39:AS39"/>
    <mergeCell ref="AH37:AS37"/>
    <mergeCell ref="AU37:BF37"/>
    <mergeCell ref="BH37:CB37"/>
    <mergeCell ref="A25:CB25"/>
    <mergeCell ref="I26:CB26"/>
    <mergeCell ref="I27:CB27"/>
    <mergeCell ref="L28:CB28"/>
    <mergeCell ref="J29:CB29"/>
    <mergeCell ref="A30:CB31"/>
    <mergeCell ref="D32:BZ33"/>
    <mergeCell ref="BU18:CB18"/>
    <mergeCell ref="AF20:AX21"/>
    <mergeCell ref="AZ20:BI20"/>
    <mergeCell ref="BJ20:BS20"/>
    <mergeCell ref="AZ21:BI21"/>
    <mergeCell ref="BJ21:BS21"/>
    <mergeCell ref="BU10:CB11"/>
    <mergeCell ref="A11:BT11"/>
    <mergeCell ref="A12:BT12"/>
    <mergeCell ref="BU12:CB13"/>
    <mergeCell ref="L24:CB24"/>
    <mergeCell ref="Z15:BP15"/>
    <mergeCell ref="BQ15:BT15"/>
    <mergeCell ref="BU15:CB15"/>
    <mergeCell ref="BU16:CB16"/>
    <mergeCell ref="BU17:CB17"/>
    <mergeCell ref="Z14:BP14"/>
    <mergeCell ref="BQ14:BT14"/>
    <mergeCell ref="BU14:CB14"/>
    <mergeCell ref="BU5:CB5"/>
    <mergeCell ref="BL6:BT7"/>
    <mergeCell ref="BU6:CB7"/>
    <mergeCell ref="A8:BN8"/>
    <mergeCell ref="BP8:BT9"/>
    <mergeCell ref="BU8:CB9"/>
    <mergeCell ref="A9:BN9"/>
    <mergeCell ref="A69:D69"/>
    <mergeCell ref="E69:R69"/>
    <mergeCell ref="S69:W69"/>
    <mergeCell ref="X69:AB69"/>
    <mergeCell ref="AC69:AG69"/>
    <mergeCell ref="AH69:AM69"/>
    <mergeCell ref="A72:D72"/>
    <mergeCell ref="E72:R72"/>
    <mergeCell ref="AH72:AM72"/>
    <mergeCell ref="AN72:AT72"/>
    <mergeCell ref="BL69:BQ69"/>
    <mergeCell ref="BR69:BV69"/>
    <mergeCell ref="A71:D71"/>
    <mergeCell ref="E71:R71"/>
    <mergeCell ref="X71:AB71"/>
    <mergeCell ref="AC71:AG71"/>
    <mergeCell ref="BW69:CB69"/>
    <mergeCell ref="AH71:AM71"/>
    <mergeCell ref="AN71:AT71"/>
    <mergeCell ref="BG71:BK71"/>
    <mergeCell ref="BW74:CB74"/>
    <mergeCell ref="BW75:CB75"/>
    <mergeCell ref="AN74:AS74"/>
    <mergeCell ref="AH74:AM74"/>
    <mergeCell ref="BG73:BK73"/>
    <mergeCell ref="BG74:BK74"/>
    <mergeCell ref="BG75:BK75"/>
    <mergeCell ref="BR73:BV73"/>
    <mergeCell ref="BW73:CB73"/>
    <mergeCell ref="X74:AB74"/>
    <mergeCell ref="X75:AB75"/>
    <mergeCell ref="BL73:BQ73"/>
    <mergeCell ref="BL74:BQ74"/>
    <mergeCell ref="BL75:BQ75"/>
    <mergeCell ref="BR74:BV74"/>
    <mergeCell ref="BR75:BV75"/>
    <mergeCell ref="AC74:AG74"/>
    <mergeCell ref="AC75:AG75"/>
    <mergeCell ref="A66:D66"/>
    <mergeCell ref="E66:R66"/>
    <mergeCell ref="X66:AB66"/>
    <mergeCell ref="AC66:AG66"/>
    <mergeCell ref="A74:D74"/>
    <mergeCell ref="A75:D75"/>
    <mergeCell ref="E74:R74"/>
    <mergeCell ref="E75:R75"/>
    <mergeCell ref="AY105:BG105"/>
    <mergeCell ref="BH105:BK105"/>
    <mergeCell ref="BL105:BT105"/>
    <mergeCell ref="BM109:CB109"/>
    <mergeCell ref="AI111:AT111"/>
    <mergeCell ref="AV111:BG111"/>
    <mergeCell ref="BI111:CB111"/>
    <mergeCell ref="D105:AX105"/>
    <mergeCell ref="BH116:CB116"/>
    <mergeCell ref="AH117:AS117"/>
    <mergeCell ref="AU117:BF117"/>
    <mergeCell ref="BH117:CB117"/>
    <mergeCell ref="AI112:AT112"/>
    <mergeCell ref="AV112:BG112"/>
    <mergeCell ref="BI112:CB112"/>
    <mergeCell ref="AJ114:AL114"/>
    <mergeCell ref="AN114:AX114"/>
    <mergeCell ref="AZ114:BD11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14"/>
  <sheetViews>
    <sheetView zoomScale="80" zoomScaleNormal="80" zoomScalePageLayoutView="0" workbookViewId="0" topLeftCell="A74">
      <selection activeCell="A1" sqref="A1:CC101"/>
    </sheetView>
  </sheetViews>
  <sheetFormatPr defaultColWidth="1.7109375" defaultRowHeight="12" customHeight="1"/>
  <cols>
    <col min="1" max="3" width="1.7109375" style="1" customWidth="1"/>
    <col min="4" max="4" width="0.2890625" style="1" customWidth="1"/>
    <col min="5" max="17" width="1.7109375" style="1" customWidth="1"/>
    <col min="18" max="18" width="5.140625" style="1" customWidth="1"/>
    <col min="19" max="36" width="1.7109375" style="1" customWidth="1"/>
    <col min="37" max="37" width="2.28125" style="1" bestFit="1" customWidth="1"/>
    <col min="38" max="16384" width="1.7109375" style="1" customWidth="1"/>
  </cols>
  <sheetData>
    <row r="1" ht="12.75">
      <c r="CB1" s="2" t="s">
        <v>44</v>
      </c>
    </row>
    <row r="2" ht="12.75">
      <c r="CB2" s="3" t="s">
        <v>45</v>
      </c>
    </row>
    <row r="3" ht="12.75">
      <c r="CB3" s="3" t="s">
        <v>46</v>
      </c>
    </row>
    <row r="4" ht="7.5" customHeight="1"/>
    <row r="5" spans="73:80" s="4" customFormat="1" ht="15.75" thickBot="1">
      <c r="BU5" s="361" t="s">
        <v>47</v>
      </c>
      <c r="BV5" s="346"/>
      <c r="BW5" s="346"/>
      <c r="BX5" s="346"/>
      <c r="BY5" s="346"/>
      <c r="BZ5" s="346"/>
      <c r="CA5" s="346"/>
      <c r="CB5" s="362"/>
    </row>
    <row r="6" spans="64:80" s="4" customFormat="1" ht="15"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363" t="s">
        <v>49</v>
      </c>
      <c r="BV6" s="364"/>
      <c r="BW6" s="364"/>
      <c r="BX6" s="364"/>
      <c r="BY6" s="364"/>
      <c r="BZ6" s="364"/>
      <c r="CA6" s="364"/>
      <c r="CB6" s="365"/>
    </row>
    <row r="7" spans="64:80" s="4" customFormat="1" ht="15">
      <c r="BL7" s="91"/>
      <c r="BM7" s="91"/>
      <c r="BN7" s="91"/>
      <c r="BO7" s="91"/>
      <c r="BP7" s="91"/>
      <c r="BQ7" s="91"/>
      <c r="BR7" s="91"/>
      <c r="BS7" s="91"/>
      <c r="BT7" s="92"/>
      <c r="BU7" s="366"/>
      <c r="BV7" s="367"/>
      <c r="BW7" s="367"/>
      <c r="BX7" s="367"/>
      <c r="BY7" s="367"/>
      <c r="BZ7" s="367"/>
      <c r="CA7" s="367"/>
      <c r="CB7" s="368"/>
    </row>
    <row r="8" spans="1:80" s="4" customFormat="1" ht="15">
      <c r="A8" s="88" t="s">
        <v>114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P8" s="100" t="s">
        <v>50</v>
      </c>
      <c r="BQ8" s="100"/>
      <c r="BR8" s="100"/>
      <c r="BS8" s="100"/>
      <c r="BT8" s="369"/>
      <c r="BU8" s="356"/>
      <c r="BV8" s="357"/>
      <c r="BW8" s="357"/>
      <c r="BX8" s="357"/>
      <c r="BY8" s="357"/>
      <c r="BZ8" s="357"/>
      <c r="CA8" s="357"/>
      <c r="CB8" s="358"/>
    </row>
    <row r="9" spans="1:80" s="4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P9" s="100"/>
      <c r="BQ9" s="100"/>
      <c r="BR9" s="100"/>
      <c r="BS9" s="100"/>
      <c r="BT9" s="369"/>
      <c r="BU9" s="359"/>
      <c r="BV9" s="89"/>
      <c r="BW9" s="89"/>
      <c r="BX9" s="89"/>
      <c r="BY9" s="89"/>
      <c r="BZ9" s="89"/>
      <c r="CA9" s="89"/>
      <c r="CB9" s="360"/>
    </row>
    <row r="10" spans="73:80" s="4" customFormat="1" ht="15">
      <c r="BU10" s="356"/>
      <c r="BV10" s="357"/>
      <c r="BW10" s="357"/>
      <c r="BX10" s="357"/>
      <c r="BY10" s="357"/>
      <c r="BZ10" s="357"/>
      <c r="CA10" s="357"/>
      <c r="CB10" s="358"/>
    </row>
    <row r="11" spans="1:80" s="4" customFormat="1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359"/>
      <c r="BV11" s="89"/>
      <c r="BW11" s="89"/>
      <c r="BX11" s="89"/>
      <c r="BY11" s="89"/>
      <c r="BZ11" s="89"/>
      <c r="CA11" s="89"/>
      <c r="CB11" s="360"/>
    </row>
    <row r="12" spans="1:80" s="4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356"/>
      <c r="BV12" s="357"/>
      <c r="BW12" s="357"/>
      <c r="BX12" s="357"/>
      <c r="BY12" s="357"/>
      <c r="BZ12" s="357"/>
      <c r="CA12" s="357"/>
      <c r="CB12" s="358"/>
    </row>
    <row r="13" spans="72:80" s="4" customFormat="1" ht="15">
      <c r="BT13" s="5" t="s">
        <v>53</v>
      </c>
      <c r="BU13" s="359"/>
      <c r="BV13" s="89"/>
      <c r="BW13" s="89"/>
      <c r="BX13" s="89"/>
      <c r="BY13" s="89"/>
      <c r="BZ13" s="89"/>
      <c r="CA13" s="89"/>
      <c r="CB13" s="360"/>
    </row>
    <row r="14" spans="1:80" s="4" customFormat="1" ht="15">
      <c r="A14" s="4" t="s">
        <v>54</v>
      </c>
      <c r="X14" s="6"/>
      <c r="Y14" s="6"/>
      <c r="Z14" s="88" t="s">
        <v>112</v>
      </c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317"/>
      <c r="BQ14" s="109" t="s">
        <v>55</v>
      </c>
      <c r="BR14" s="315"/>
      <c r="BS14" s="315"/>
      <c r="BT14" s="316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24:80" s="4" customFormat="1" ht="15"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9" t="s">
        <v>57</v>
      </c>
      <c r="BR15" s="315"/>
      <c r="BS15" s="315"/>
      <c r="BT15" s="316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72:80" s="4" customFormat="1" ht="15">
      <c r="BT16" s="5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72:80" s="4" customFormat="1" ht="15">
      <c r="BT17" s="5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72:80" s="4" customFormat="1" ht="15.75" thickBot="1">
      <c r="BT18" s="5" t="s">
        <v>60</v>
      </c>
      <c r="BU18" s="345"/>
      <c r="BV18" s="346"/>
      <c r="BW18" s="346"/>
      <c r="BX18" s="346"/>
      <c r="BY18" s="346"/>
      <c r="BZ18" s="346"/>
      <c r="CA18" s="346"/>
      <c r="CB18" s="347"/>
    </row>
    <row r="19" s="4" customFormat="1" ht="11.25" customHeight="1"/>
    <row r="20" spans="32:71" ht="15.75" customHeight="1" thickBot="1"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Z20" s="348" t="s">
        <v>62</v>
      </c>
      <c r="BA20" s="349"/>
      <c r="BB20" s="349"/>
      <c r="BC20" s="349"/>
      <c r="BD20" s="349"/>
      <c r="BE20" s="349"/>
      <c r="BF20" s="349"/>
      <c r="BG20" s="349"/>
      <c r="BH20" s="349"/>
      <c r="BI20" s="350"/>
      <c r="BJ20" s="348" t="s">
        <v>63</v>
      </c>
      <c r="BK20" s="349"/>
      <c r="BL20" s="349"/>
      <c r="BM20" s="349"/>
      <c r="BN20" s="349"/>
      <c r="BO20" s="349"/>
      <c r="BP20" s="349"/>
      <c r="BQ20" s="349"/>
      <c r="BR20" s="349"/>
      <c r="BS20" s="350"/>
    </row>
    <row r="21" spans="32:71" ht="15.75" customHeight="1" thickBot="1"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Z21" s="351">
        <v>5</v>
      </c>
      <c r="BA21" s="352"/>
      <c r="BB21" s="352"/>
      <c r="BC21" s="352"/>
      <c r="BD21" s="352"/>
      <c r="BE21" s="352"/>
      <c r="BF21" s="352"/>
      <c r="BG21" s="352"/>
      <c r="BH21" s="352"/>
      <c r="BI21" s="353"/>
      <c r="BJ21" s="354" t="s">
        <v>188</v>
      </c>
      <c r="BK21" s="352"/>
      <c r="BL21" s="352"/>
      <c r="BM21" s="352"/>
      <c r="BN21" s="352"/>
      <c r="BO21" s="352"/>
      <c r="BP21" s="352"/>
      <c r="BQ21" s="352"/>
      <c r="BR21" s="352"/>
      <c r="BS21" s="355"/>
    </row>
    <row r="22" ht="15.75">
      <c r="AK22" s="8" t="s">
        <v>64</v>
      </c>
    </row>
    <row r="23" ht="10.5" customHeight="1"/>
    <row r="24" spans="1:80" ht="15">
      <c r="A24" s="4" t="s">
        <v>65</v>
      </c>
      <c r="K24" s="9"/>
      <c r="L24" s="344" t="s">
        <v>118</v>
      </c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</row>
    <row r="25" spans="1:8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</row>
    <row r="26" spans="1:80" ht="15">
      <c r="A26" s="4" t="s">
        <v>66</v>
      </c>
      <c r="H26" s="1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</row>
    <row r="27" spans="8:80" ht="12.75">
      <c r="H27" s="11"/>
      <c r="I27" s="104" t="s">
        <v>67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</row>
    <row r="28" spans="1:80" ht="15">
      <c r="A28" s="4" t="s">
        <v>68</v>
      </c>
      <c r="J28" s="9"/>
      <c r="K28" s="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</row>
    <row r="29" spans="1:80" ht="15">
      <c r="A29" s="4" t="s">
        <v>69</v>
      </c>
      <c r="I29" s="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</row>
    <row r="30" spans="1:80" ht="9" customHeight="1">
      <c r="A30" s="120" t="s">
        <v>70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</row>
    <row r="31" spans="1:80" ht="12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5" ht="15">
      <c r="A32" s="4"/>
      <c r="B32" s="4"/>
      <c r="C32" s="4"/>
      <c r="D32" t="s">
        <v>71</v>
      </c>
      <c r="E32" s="4"/>
    </row>
    <row r="33" spans="1:5" ht="15">
      <c r="A33" t="s">
        <v>72</v>
      </c>
      <c r="B33" s="4"/>
      <c r="C33" s="4"/>
      <c r="D33" s="4"/>
      <c r="E33" s="4"/>
    </row>
    <row r="34" ht="12.75"/>
    <row r="35" ht="15">
      <c r="D35" s="12" t="s">
        <v>73</v>
      </c>
    </row>
    <row r="36" spans="34:80" ht="12.75">
      <c r="AH36" s="129" t="s">
        <v>13</v>
      </c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H36" s="129" t="s">
        <v>14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34:80" ht="9.75" customHeight="1">
      <c r="AH37" s="104" t="s">
        <v>74</v>
      </c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3"/>
      <c r="AU37" s="104" t="s">
        <v>75</v>
      </c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3"/>
      <c r="BH37" s="104" t="s">
        <v>76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</row>
    <row r="38" spans="34:80" ht="12.75"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</row>
    <row r="39" spans="34:80" ht="9.75" customHeight="1">
      <c r="AH39" s="104" t="s">
        <v>74</v>
      </c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3"/>
      <c r="AU39" s="104" t="s">
        <v>75</v>
      </c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3"/>
      <c r="BH39" s="104" t="s">
        <v>76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</row>
    <row r="40" spans="34:80" ht="12.75"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</row>
    <row r="41" spans="34:80" ht="12.75">
      <c r="AH41" s="104" t="s">
        <v>74</v>
      </c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3"/>
      <c r="AU41" s="104" t="s">
        <v>75</v>
      </c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3"/>
      <c r="BH41" s="104" t="s">
        <v>76</v>
      </c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</row>
    <row r="42" ht="12.75"/>
    <row r="43" ht="12.75">
      <c r="CB43" s="14" t="s">
        <v>77</v>
      </c>
    </row>
    <row r="44" ht="12.75">
      <c r="CB44" s="15" t="s">
        <v>78</v>
      </c>
    </row>
    <row r="46" spans="1:80" s="16" customFormat="1" ht="12" customHeight="1">
      <c r="A46" s="133" t="s">
        <v>79</v>
      </c>
      <c r="B46" s="133"/>
      <c r="C46" s="133"/>
      <c r="D46" s="133"/>
      <c r="E46" s="329" t="s">
        <v>80</v>
      </c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1"/>
      <c r="S46" s="329" t="s">
        <v>81</v>
      </c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  <c r="AH46" s="329" t="s">
        <v>82</v>
      </c>
      <c r="AI46" s="330"/>
      <c r="AJ46" s="330"/>
      <c r="AK46" s="330"/>
      <c r="AL46" s="330"/>
      <c r="AM46" s="331"/>
      <c r="AN46" s="338" t="s">
        <v>83</v>
      </c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40"/>
      <c r="BG46" s="338" t="s">
        <v>84</v>
      </c>
      <c r="BH46" s="339"/>
      <c r="BI46" s="339"/>
      <c r="BJ46" s="339"/>
      <c r="BK46" s="339"/>
      <c r="BL46" s="339"/>
      <c r="BM46" s="339"/>
      <c r="BN46" s="339"/>
      <c r="BO46" s="339"/>
      <c r="BP46" s="339"/>
      <c r="BQ46" s="340"/>
      <c r="BR46" s="329" t="s">
        <v>85</v>
      </c>
      <c r="BS46" s="330"/>
      <c r="BT46" s="330"/>
      <c r="BU46" s="330"/>
      <c r="BV46" s="330"/>
      <c r="BW46" s="330"/>
      <c r="BX46" s="330"/>
      <c r="BY46" s="330"/>
      <c r="BZ46" s="330"/>
      <c r="CA46" s="330"/>
      <c r="CB46" s="331"/>
    </row>
    <row r="47" spans="1:80" s="16" customFormat="1" ht="23.25" customHeight="1">
      <c r="A47" s="133"/>
      <c r="B47" s="133"/>
      <c r="C47" s="133"/>
      <c r="D47" s="133"/>
      <c r="E47" s="332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  <c r="S47" s="335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7"/>
      <c r="AH47" s="332"/>
      <c r="AI47" s="333"/>
      <c r="AJ47" s="333"/>
      <c r="AK47" s="333"/>
      <c r="AL47" s="333"/>
      <c r="AM47" s="334"/>
      <c r="AN47" s="341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1"/>
      <c r="BH47" s="342"/>
      <c r="BI47" s="342"/>
      <c r="BJ47" s="342"/>
      <c r="BK47" s="342"/>
      <c r="BL47" s="342"/>
      <c r="BM47" s="342"/>
      <c r="BN47" s="342"/>
      <c r="BO47" s="342"/>
      <c r="BP47" s="342"/>
      <c r="BQ47" s="343"/>
      <c r="BR47" s="335"/>
      <c r="BS47" s="336"/>
      <c r="BT47" s="336"/>
      <c r="BU47" s="336"/>
      <c r="BV47" s="336"/>
      <c r="BW47" s="336"/>
      <c r="BX47" s="336"/>
      <c r="BY47" s="336"/>
      <c r="BZ47" s="336"/>
      <c r="CA47" s="336"/>
      <c r="CB47" s="337"/>
    </row>
    <row r="48" spans="1:80" s="16" customFormat="1" ht="27.75" customHeight="1">
      <c r="A48" s="133"/>
      <c r="B48" s="133"/>
      <c r="C48" s="133"/>
      <c r="D48" s="133"/>
      <c r="E48" s="335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7"/>
      <c r="S48" s="323" t="s">
        <v>86</v>
      </c>
      <c r="T48" s="324"/>
      <c r="U48" s="324"/>
      <c r="V48" s="324"/>
      <c r="W48" s="325"/>
      <c r="X48" s="323" t="s">
        <v>57</v>
      </c>
      <c r="Y48" s="324"/>
      <c r="Z48" s="324"/>
      <c r="AA48" s="324"/>
      <c r="AB48" s="325"/>
      <c r="AC48" s="323" t="s">
        <v>55</v>
      </c>
      <c r="AD48" s="324"/>
      <c r="AE48" s="324"/>
      <c r="AF48" s="324"/>
      <c r="AG48" s="325"/>
      <c r="AH48" s="335"/>
      <c r="AI48" s="336"/>
      <c r="AJ48" s="336"/>
      <c r="AK48" s="336"/>
      <c r="AL48" s="336"/>
      <c r="AM48" s="337"/>
      <c r="AN48" s="326" t="s">
        <v>87</v>
      </c>
      <c r="AO48" s="327"/>
      <c r="AP48" s="327"/>
      <c r="AQ48" s="327"/>
      <c r="AR48" s="327"/>
      <c r="AS48" s="327"/>
      <c r="AT48" s="328"/>
      <c r="AU48" s="326" t="s">
        <v>88</v>
      </c>
      <c r="AV48" s="327"/>
      <c r="AW48" s="327"/>
      <c r="AX48" s="327"/>
      <c r="AY48" s="328"/>
      <c r="AZ48" s="323" t="s">
        <v>89</v>
      </c>
      <c r="BA48" s="324"/>
      <c r="BB48" s="324"/>
      <c r="BC48" s="324"/>
      <c r="BD48" s="324"/>
      <c r="BE48" s="324"/>
      <c r="BF48" s="325"/>
      <c r="BG48" s="323" t="s">
        <v>90</v>
      </c>
      <c r="BH48" s="324"/>
      <c r="BI48" s="324"/>
      <c r="BJ48" s="324"/>
      <c r="BK48" s="325"/>
      <c r="BL48" s="323" t="s">
        <v>91</v>
      </c>
      <c r="BM48" s="324"/>
      <c r="BN48" s="324"/>
      <c r="BO48" s="324"/>
      <c r="BP48" s="324"/>
      <c r="BQ48" s="325"/>
      <c r="BR48" s="323" t="s">
        <v>90</v>
      </c>
      <c r="BS48" s="324"/>
      <c r="BT48" s="324"/>
      <c r="BU48" s="324"/>
      <c r="BV48" s="325"/>
      <c r="BW48" s="323" t="s">
        <v>91</v>
      </c>
      <c r="BX48" s="324"/>
      <c r="BY48" s="324"/>
      <c r="BZ48" s="324"/>
      <c r="CA48" s="324"/>
      <c r="CB48" s="325"/>
    </row>
    <row r="49" spans="1:80" ht="12.75">
      <c r="A49" s="322">
        <v>1</v>
      </c>
      <c r="B49" s="322"/>
      <c r="C49" s="322"/>
      <c r="D49" s="322"/>
      <c r="E49" s="320">
        <v>2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321"/>
      <c r="S49" s="320">
        <v>3</v>
      </c>
      <c r="T49" s="130"/>
      <c r="U49" s="130"/>
      <c r="V49" s="130"/>
      <c r="W49" s="321"/>
      <c r="X49" s="320">
        <v>4</v>
      </c>
      <c r="Y49" s="130"/>
      <c r="Z49" s="130"/>
      <c r="AA49" s="130"/>
      <c r="AB49" s="321"/>
      <c r="AC49" s="320">
        <v>5</v>
      </c>
      <c r="AD49" s="130"/>
      <c r="AE49" s="130"/>
      <c r="AF49" s="130"/>
      <c r="AG49" s="321"/>
      <c r="AH49" s="320">
        <v>6</v>
      </c>
      <c r="AI49" s="130"/>
      <c r="AJ49" s="130"/>
      <c r="AK49" s="130"/>
      <c r="AL49" s="130"/>
      <c r="AM49" s="321"/>
      <c r="AN49" s="320">
        <v>7</v>
      </c>
      <c r="AO49" s="130"/>
      <c r="AP49" s="130"/>
      <c r="AQ49" s="130"/>
      <c r="AR49" s="130"/>
      <c r="AS49" s="130"/>
      <c r="AT49" s="321"/>
      <c r="AU49" s="320">
        <v>8</v>
      </c>
      <c r="AV49" s="130"/>
      <c r="AW49" s="130"/>
      <c r="AX49" s="130"/>
      <c r="AY49" s="321"/>
      <c r="AZ49" s="320">
        <v>9</v>
      </c>
      <c r="BA49" s="130"/>
      <c r="BB49" s="130"/>
      <c r="BC49" s="130"/>
      <c r="BD49" s="130"/>
      <c r="BE49" s="130"/>
      <c r="BF49" s="321"/>
      <c r="BG49" s="320">
        <v>10</v>
      </c>
      <c r="BH49" s="130"/>
      <c r="BI49" s="130"/>
      <c r="BJ49" s="130"/>
      <c r="BK49" s="321"/>
      <c r="BL49" s="320">
        <v>11</v>
      </c>
      <c r="BM49" s="130"/>
      <c r="BN49" s="130"/>
      <c r="BO49" s="130"/>
      <c r="BP49" s="130"/>
      <c r="BQ49" s="321"/>
      <c r="BR49" s="320">
        <v>12</v>
      </c>
      <c r="BS49" s="130"/>
      <c r="BT49" s="130"/>
      <c r="BU49" s="130"/>
      <c r="BV49" s="321"/>
      <c r="BW49" s="320">
        <v>13</v>
      </c>
      <c r="BX49" s="130"/>
      <c r="BY49" s="130"/>
      <c r="BZ49" s="130"/>
      <c r="CA49" s="130"/>
      <c r="CB49" s="321"/>
    </row>
    <row r="50" spans="1:80" ht="82.5" customHeight="1">
      <c r="A50" s="140">
        <v>1</v>
      </c>
      <c r="B50" s="140"/>
      <c r="C50" s="140"/>
      <c r="D50" s="140"/>
      <c r="E50" s="296" t="s">
        <v>7</v>
      </c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8"/>
      <c r="S50" s="290"/>
      <c r="T50" s="291"/>
      <c r="U50" s="291"/>
      <c r="V50" s="291"/>
      <c r="W50" s="292"/>
      <c r="X50" s="312"/>
      <c r="Y50" s="313"/>
      <c r="Z50" s="313"/>
      <c r="AA50" s="313"/>
      <c r="AB50" s="314"/>
      <c r="AC50" s="312"/>
      <c r="AD50" s="313"/>
      <c r="AE50" s="313"/>
      <c r="AF50" s="313"/>
      <c r="AG50" s="314"/>
      <c r="AH50" s="144">
        <v>1969</v>
      </c>
      <c r="AI50" s="145"/>
      <c r="AJ50" s="145"/>
      <c r="AK50" s="145"/>
      <c r="AL50" s="145"/>
      <c r="AM50" s="146"/>
      <c r="AN50" s="144">
        <v>102012</v>
      </c>
      <c r="AO50" s="145"/>
      <c r="AP50" s="145"/>
      <c r="AQ50" s="145"/>
      <c r="AR50" s="145"/>
      <c r="AS50" s="145"/>
      <c r="AT50" s="146"/>
      <c r="AU50" s="290"/>
      <c r="AV50" s="291"/>
      <c r="AW50" s="291"/>
      <c r="AX50" s="291"/>
      <c r="AY50" s="292"/>
      <c r="AZ50" s="290"/>
      <c r="BA50" s="291"/>
      <c r="BB50" s="291"/>
      <c r="BC50" s="291"/>
      <c r="BD50" s="291"/>
      <c r="BE50" s="291"/>
      <c r="BF50" s="292"/>
      <c r="BG50" s="144">
        <v>1</v>
      </c>
      <c r="BH50" s="145"/>
      <c r="BI50" s="145"/>
      <c r="BJ50" s="145"/>
      <c r="BK50" s="146"/>
      <c r="BL50" s="144">
        <v>29000</v>
      </c>
      <c r="BM50" s="145"/>
      <c r="BN50" s="145"/>
      <c r="BO50" s="145"/>
      <c r="BP50" s="145"/>
      <c r="BQ50" s="146"/>
      <c r="BR50" s="144">
        <v>1</v>
      </c>
      <c r="BS50" s="145"/>
      <c r="BT50" s="145"/>
      <c r="BU50" s="145"/>
      <c r="BV50" s="146"/>
      <c r="BW50" s="144">
        <v>29000</v>
      </c>
      <c r="BX50" s="145"/>
      <c r="BY50" s="145"/>
      <c r="BZ50" s="145"/>
      <c r="CA50" s="145"/>
      <c r="CB50" s="146"/>
    </row>
    <row r="51" spans="1:80" ht="44.25" customHeight="1">
      <c r="A51" s="140">
        <v>2</v>
      </c>
      <c r="B51" s="140"/>
      <c r="C51" s="140"/>
      <c r="D51" s="140"/>
      <c r="E51" s="296" t="s">
        <v>8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8"/>
      <c r="S51" s="290"/>
      <c r="T51" s="291"/>
      <c r="U51" s="291"/>
      <c r="V51" s="291"/>
      <c r="W51" s="292"/>
      <c r="X51" s="312"/>
      <c r="Y51" s="313"/>
      <c r="Z51" s="313"/>
      <c r="AA51" s="313"/>
      <c r="AB51" s="314"/>
      <c r="AC51" s="312"/>
      <c r="AD51" s="313"/>
      <c r="AE51" s="313"/>
      <c r="AF51" s="313"/>
      <c r="AG51" s="314"/>
      <c r="AH51" s="144">
        <v>1962</v>
      </c>
      <c r="AI51" s="145"/>
      <c r="AJ51" s="145"/>
      <c r="AK51" s="145"/>
      <c r="AL51" s="145"/>
      <c r="AM51" s="146"/>
      <c r="AN51" s="144">
        <v>102003</v>
      </c>
      <c r="AO51" s="145"/>
      <c r="AP51" s="145"/>
      <c r="AQ51" s="145"/>
      <c r="AR51" s="145"/>
      <c r="AS51" s="145"/>
      <c r="AT51" s="146"/>
      <c r="AU51" s="290"/>
      <c r="AV51" s="291"/>
      <c r="AW51" s="291"/>
      <c r="AX51" s="291"/>
      <c r="AY51" s="292"/>
      <c r="AZ51" s="290"/>
      <c r="BA51" s="291"/>
      <c r="BB51" s="291"/>
      <c r="BC51" s="291"/>
      <c r="BD51" s="291"/>
      <c r="BE51" s="291"/>
      <c r="BF51" s="292"/>
      <c r="BG51" s="144">
        <v>1</v>
      </c>
      <c r="BH51" s="145"/>
      <c r="BI51" s="145"/>
      <c r="BJ51" s="145"/>
      <c r="BK51" s="146"/>
      <c r="BL51" s="144">
        <v>51900</v>
      </c>
      <c r="BM51" s="145"/>
      <c r="BN51" s="145"/>
      <c r="BO51" s="145"/>
      <c r="BP51" s="145"/>
      <c r="BQ51" s="146"/>
      <c r="BR51" s="144">
        <v>1</v>
      </c>
      <c r="BS51" s="145"/>
      <c r="BT51" s="145"/>
      <c r="BU51" s="145"/>
      <c r="BV51" s="146"/>
      <c r="BW51" s="144">
        <v>51900</v>
      </c>
      <c r="BX51" s="145"/>
      <c r="BY51" s="145"/>
      <c r="BZ51" s="145"/>
      <c r="CA51" s="145"/>
      <c r="CB51" s="146"/>
    </row>
    <row r="52" spans="1:80" ht="93.75" customHeight="1">
      <c r="A52" s="140">
        <v>3</v>
      </c>
      <c r="B52" s="140"/>
      <c r="C52" s="140"/>
      <c r="D52" s="140"/>
      <c r="E52" s="296" t="s">
        <v>9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290"/>
      <c r="T52" s="291"/>
      <c r="U52" s="291"/>
      <c r="V52" s="291"/>
      <c r="W52" s="292"/>
      <c r="X52" s="312"/>
      <c r="Y52" s="313"/>
      <c r="Z52" s="313"/>
      <c r="AA52" s="313"/>
      <c r="AB52" s="314"/>
      <c r="AC52" s="312"/>
      <c r="AD52" s="313"/>
      <c r="AE52" s="313"/>
      <c r="AF52" s="313"/>
      <c r="AG52" s="314"/>
      <c r="AH52" s="144">
        <v>1991</v>
      </c>
      <c r="AI52" s="145"/>
      <c r="AJ52" s="145"/>
      <c r="AK52" s="145"/>
      <c r="AL52" s="145"/>
      <c r="AM52" s="146"/>
      <c r="AN52" s="144">
        <v>102004</v>
      </c>
      <c r="AO52" s="145"/>
      <c r="AP52" s="145"/>
      <c r="AQ52" s="145"/>
      <c r="AR52" s="145"/>
      <c r="AS52" s="145"/>
      <c r="AT52" s="146"/>
      <c r="AU52" s="290"/>
      <c r="AV52" s="291"/>
      <c r="AW52" s="291"/>
      <c r="AX52" s="291"/>
      <c r="AY52" s="292"/>
      <c r="AZ52" s="290"/>
      <c r="BA52" s="291"/>
      <c r="BB52" s="291"/>
      <c r="BC52" s="291"/>
      <c r="BD52" s="291"/>
      <c r="BE52" s="291"/>
      <c r="BF52" s="292"/>
      <c r="BG52" s="144">
        <v>1</v>
      </c>
      <c r="BH52" s="145"/>
      <c r="BI52" s="145"/>
      <c r="BJ52" s="145"/>
      <c r="BK52" s="146"/>
      <c r="BL52" s="144">
        <v>25400</v>
      </c>
      <c r="BM52" s="145"/>
      <c r="BN52" s="145"/>
      <c r="BO52" s="145"/>
      <c r="BP52" s="145"/>
      <c r="BQ52" s="146"/>
      <c r="BR52" s="144">
        <v>1</v>
      </c>
      <c r="BS52" s="145"/>
      <c r="BT52" s="145"/>
      <c r="BU52" s="145"/>
      <c r="BV52" s="146"/>
      <c r="BW52" s="144">
        <v>25400</v>
      </c>
      <c r="BX52" s="145"/>
      <c r="BY52" s="145"/>
      <c r="BZ52" s="145"/>
      <c r="CA52" s="145"/>
      <c r="CB52" s="146"/>
    </row>
    <row r="53" spans="58:80" ht="19.5" customHeight="1">
      <c r="BF53" s="17" t="s">
        <v>92</v>
      </c>
      <c r="BG53" s="320">
        <f>SUM(BG50:BK52)</f>
        <v>3</v>
      </c>
      <c r="BH53" s="130"/>
      <c r="BI53" s="130"/>
      <c r="BJ53" s="130"/>
      <c r="BK53" s="321"/>
      <c r="BL53" s="320">
        <f>SUM(BL50:BQ52)</f>
        <v>106300</v>
      </c>
      <c r="BM53" s="130"/>
      <c r="BN53" s="130"/>
      <c r="BO53" s="130"/>
      <c r="BP53" s="130"/>
      <c r="BQ53" s="321"/>
      <c r="BR53" s="320">
        <f>SUM(BR50:BV52)</f>
        <v>3</v>
      </c>
      <c r="BS53" s="130"/>
      <c r="BT53" s="130"/>
      <c r="BU53" s="130"/>
      <c r="BV53" s="321"/>
      <c r="BW53" s="320">
        <f>SUM(BW50:CB52)</f>
        <v>106300</v>
      </c>
      <c r="BX53" s="130"/>
      <c r="BY53" s="130"/>
      <c r="BZ53" s="130"/>
      <c r="CA53" s="130"/>
      <c r="CB53" s="321"/>
    </row>
    <row r="54" spans="58:80" ht="11.25" customHeight="1">
      <c r="BF54" s="17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="4" customFormat="1" ht="15">
      <c r="A55" s="12" t="s">
        <v>93</v>
      </c>
    </row>
    <row r="56" s="4" customFormat="1" ht="15"/>
    <row r="57" spans="9:80" s="4" customFormat="1" ht="15">
      <c r="I57" s="4" t="s">
        <v>94</v>
      </c>
      <c r="AF57" s="88" t="s">
        <v>10</v>
      </c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32:80" s="4" customFormat="1" ht="15">
      <c r="AF58" s="104" t="s">
        <v>95</v>
      </c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</row>
    <row r="59" spans="9:80" s="4" customFormat="1" ht="15">
      <c r="I59" s="4" t="s">
        <v>96</v>
      </c>
      <c r="AF59" s="88" t="s">
        <v>10</v>
      </c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</row>
    <row r="60" spans="32:80" s="4" customFormat="1" ht="15">
      <c r="AF60" s="104" t="s">
        <v>95</v>
      </c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</row>
    <row r="61" spans="9:80" s="4" customFormat="1" ht="15">
      <c r="I61" s="4" t="s">
        <v>97</v>
      </c>
      <c r="W61" s="88" t="s">
        <v>216</v>
      </c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23:80" s="4" customFormat="1" ht="15">
      <c r="W62" s="18"/>
      <c r="X62" s="18"/>
      <c r="Y62" s="18"/>
      <c r="Z62" s="18"/>
      <c r="AA62" s="18"/>
      <c r="AB62" s="18"/>
      <c r="AC62" s="18"/>
      <c r="AD62" s="18"/>
      <c r="AE62" s="18"/>
      <c r="AF62" s="104" t="s">
        <v>95</v>
      </c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</row>
    <row r="63" spans="10:80" s="4" customFormat="1" ht="15">
      <c r="J63" s="177">
        <v>106300</v>
      </c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319" t="s">
        <v>98</v>
      </c>
      <c r="BQ63" s="319"/>
      <c r="BR63" s="319"/>
      <c r="BS63" s="170">
        <v>0</v>
      </c>
      <c r="BT63" s="170"/>
      <c r="BU63" s="170"/>
      <c r="BV63" s="170"/>
      <c r="BW63" s="170"/>
      <c r="BX63" s="170"/>
      <c r="BY63" s="170"/>
      <c r="BZ63" s="319" t="s">
        <v>99</v>
      </c>
      <c r="CA63" s="319"/>
      <c r="CB63" s="319"/>
    </row>
    <row r="64" spans="10:81" s="4" customFormat="1" ht="15"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</row>
    <row r="65" spans="10:80" s="4" customFormat="1" ht="15"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319"/>
      <c r="BQ65" s="319"/>
      <c r="BR65" s="319"/>
      <c r="BS65" s="170"/>
      <c r="BT65" s="170"/>
      <c r="BU65" s="170"/>
      <c r="BV65" s="170"/>
      <c r="BW65" s="170"/>
      <c r="BX65" s="170"/>
      <c r="BY65" s="170"/>
      <c r="BZ65" s="319"/>
      <c r="CA65" s="319"/>
      <c r="CB65" s="319"/>
    </row>
    <row r="66" spans="68:81" s="4" customFormat="1" ht="15">
      <c r="BP66" s="371" t="s">
        <v>113</v>
      </c>
      <c r="BQ66" s="371"/>
      <c r="BR66" s="371"/>
      <c r="BS66" s="371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</row>
    <row r="67" spans="1:37" s="4" customFormat="1" ht="15">
      <c r="A67" s="12" t="s">
        <v>101</v>
      </c>
      <c r="AK67" s="4">
        <v>0</v>
      </c>
    </row>
    <row r="68" ht="15">
      <c r="C68" s="4"/>
    </row>
    <row r="69" spans="3:80" ht="15">
      <c r="C69" s="4"/>
      <c r="I69" s="4" t="s">
        <v>94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88" t="s">
        <v>10</v>
      </c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</row>
    <row r="70" spans="3:80" ht="15">
      <c r="C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104" t="s">
        <v>95</v>
      </c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</row>
    <row r="71" spans="9:80" ht="15">
      <c r="I71" s="4" t="s">
        <v>96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88" t="s">
        <v>10</v>
      </c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</row>
    <row r="72" spans="9:80" ht="1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04" t="s">
        <v>11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</row>
    <row r="73" spans="9:80" ht="15">
      <c r="I73" s="4" t="s">
        <v>97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88" t="s">
        <v>12</v>
      </c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</row>
    <row r="74" spans="9:80" ht="1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18"/>
      <c r="X74" s="18"/>
      <c r="Y74" s="18"/>
      <c r="Z74" s="18"/>
      <c r="AA74" s="18"/>
      <c r="AB74" s="18"/>
      <c r="AC74" s="18"/>
      <c r="AD74" s="18"/>
      <c r="AE74" s="18"/>
      <c r="AF74" s="104" t="s">
        <v>95</v>
      </c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</row>
    <row r="75" spans="9:80" ht="15">
      <c r="I75" s="4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319" t="s">
        <v>98</v>
      </c>
      <c r="BQ75" s="319"/>
      <c r="BR75" s="319"/>
      <c r="BS75" s="170"/>
      <c r="BT75" s="170"/>
      <c r="BU75" s="170"/>
      <c r="BV75" s="170"/>
      <c r="BW75" s="170"/>
      <c r="BX75" s="170"/>
      <c r="BY75" s="170"/>
      <c r="BZ75" s="319" t="s">
        <v>99</v>
      </c>
      <c r="CA75" s="319"/>
      <c r="CB75" s="319"/>
    </row>
    <row r="76" s="4" customFormat="1" ht="15">
      <c r="C76" s="1"/>
    </row>
    <row r="77" spans="1:3" s="4" customFormat="1" ht="15">
      <c r="A77" s="4" t="s">
        <v>102</v>
      </c>
      <c r="C77" s="1"/>
    </row>
    <row r="78" s="4" customFormat="1" ht="15">
      <c r="C78" s="1"/>
    </row>
    <row r="79" spans="1:63" s="4" customFormat="1" ht="37.5" customHeight="1">
      <c r="A79" s="12" t="s">
        <v>103</v>
      </c>
      <c r="Q79" s="180" t="s">
        <v>182</v>
      </c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"/>
      <c r="AQ79" s="182" t="s">
        <v>183</v>
      </c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</row>
    <row r="80" spans="17:63" s="4" customFormat="1" ht="15">
      <c r="Q80" s="104" t="s">
        <v>74</v>
      </c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3"/>
      <c r="AD80" s="104" t="s">
        <v>75</v>
      </c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3"/>
      <c r="AQ80" s="104" t="s">
        <v>76</v>
      </c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</row>
    <row r="81" spans="1:63" s="4" customFormat="1" ht="49.5" customHeight="1">
      <c r="A81" s="12" t="s">
        <v>104</v>
      </c>
      <c r="Q81" s="318" t="s">
        <v>184</v>
      </c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1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"/>
      <c r="AQ81" s="183" t="s">
        <v>146</v>
      </c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</row>
    <row r="82" spans="17:63" s="4" customFormat="1" ht="15">
      <c r="Q82" s="104" t="s">
        <v>74</v>
      </c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3"/>
      <c r="AD82" s="104" t="s">
        <v>75</v>
      </c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3"/>
      <c r="AQ82" s="104" t="s">
        <v>76</v>
      </c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</row>
    <row r="83" spans="17:63" s="4" customFormat="1" ht="45.75" customHeight="1">
      <c r="Q83" s="318" t="s">
        <v>185</v>
      </c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1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"/>
      <c r="AQ83" s="183" t="s">
        <v>25</v>
      </c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</row>
    <row r="84" spans="17:63" s="4" customFormat="1" ht="15">
      <c r="Q84" s="104" t="s">
        <v>74</v>
      </c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3"/>
      <c r="AD84" s="104" t="s">
        <v>75</v>
      </c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3"/>
      <c r="AQ84" s="104" t="s">
        <v>76</v>
      </c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</row>
    <row r="85" spans="17:63" s="4" customFormat="1" ht="29.25" customHeight="1">
      <c r="Q85" s="318" t="s">
        <v>187</v>
      </c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1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"/>
      <c r="AQ85" s="183" t="s">
        <v>186</v>
      </c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</row>
    <row r="86" spans="17:63" s="4" customFormat="1" ht="15">
      <c r="Q86" s="104" t="s">
        <v>74</v>
      </c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3"/>
      <c r="AD86" s="104" t="s">
        <v>75</v>
      </c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3"/>
      <c r="AQ86" s="104" t="s">
        <v>76</v>
      </c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</row>
    <row r="87" spans="4:74" s="4" customFormat="1" ht="54.75" customHeight="1">
      <c r="D87" s="185" t="s">
        <v>105</v>
      </c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89">
        <v>1</v>
      </c>
      <c r="AZ87" s="89"/>
      <c r="BA87" s="89"/>
      <c r="BB87" s="89"/>
      <c r="BC87" s="89"/>
      <c r="BD87" s="89"/>
      <c r="BE87" s="89"/>
      <c r="BF87" s="89"/>
      <c r="BG87" s="89"/>
      <c r="BH87" s="91" t="s">
        <v>106</v>
      </c>
      <c r="BI87" s="91"/>
      <c r="BJ87" s="91"/>
      <c r="BK87" s="91"/>
      <c r="BL87" s="89">
        <v>3</v>
      </c>
      <c r="BM87" s="89"/>
      <c r="BN87" s="89"/>
      <c r="BO87" s="89"/>
      <c r="BP87" s="89"/>
      <c r="BQ87" s="89"/>
      <c r="BR87" s="89"/>
      <c r="BS87" s="89"/>
      <c r="BT87" s="89"/>
      <c r="BV87" t="s">
        <v>107</v>
      </c>
    </row>
    <row r="88" s="4" customFormat="1" ht="15">
      <c r="A88" t="s">
        <v>108</v>
      </c>
    </row>
    <row r="89" s="4" customFormat="1" ht="49.5" customHeight="1">
      <c r="A89" s="4" t="s">
        <v>109</v>
      </c>
    </row>
    <row r="90" s="4" customFormat="1" ht="24" customHeight="1"/>
    <row r="91" spans="65:80" s="4" customFormat="1" ht="15"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</row>
    <row r="92" spans="65:80" s="4" customFormat="1" ht="13.5" customHeight="1"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</row>
    <row r="93" spans="1:80" s="4" customFormat="1" ht="13.5" customHeight="1">
      <c r="A93" s="12" t="s">
        <v>73</v>
      </c>
      <c r="AI93" s="129" t="s">
        <v>19</v>
      </c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"/>
      <c r="BI93" s="129" t="s">
        <v>24</v>
      </c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</row>
    <row r="94" spans="35:80" s="4" customFormat="1" ht="13.5" customHeight="1">
      <c r="AI94" s="105" t="s">
        <v>74</v>
      </c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3"/>
      <c r="AV94" s="105" t="s">
        <v>75</v>
      </c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3"/>
      <c r="BI94" s="184" t="s">
        <v>76</v>
      </c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</row>
    <row r="95" s="4" customFormat="1" ht="13.5" customHeight="1"/>
    <row r="96" spans="17:57" s="4" customFormat="1" ht="13.5" customHeight="1">
      <c r="Q96"/>
      <c r="AI96" t="s">
        <v>110</v>
      </c>
      <c r="AJ96" s="86" t="s">
        <v>189</v>
      </c>
      <c r="AK96" s="87"/>
      <c r="AL96" s="87"/>
      <c r="AM96" t="s">
        <v>110</v>
      </c>
      <c r="AN96" s="88" t="s">
        <v>20</v>
      </c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Z96" s="88" t="s">
        <v>190</v>
      </c>
      <c r="BA96" s="89"/>
      <c r="BB96" s="89"/>
      <c r="BC96" s="89"/>
      <c r="BD96" s="89"/>
      <c r="BE96"/>
    </row>
    <row r="97" s="4" customFormat="1" ht="13.5" customHeight="1"/>
    <row r="98" spans="1:81" s="4" customFormat="1" ht="45" customHeight="1">
      <c r="A98" s="81" t="s">
        <v>111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3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H98" s="372" t="s">
        <v>192</v>
      </c>
      <c r="AI98" s="372"/>
      <c r="AJ98" s="372"/>
      <c r="AK98" s="372"/>
      <c r="AL98" s="372"/>
      <c r="AM98" s="372"/>
      <c r="AN98" s="372"/>
      <c r="AO98" s="372"/>
      <c r="AP98" s="372"/>
      <c r="AQ98" s="372"/>
      <c r="AR98" s="372"/>
      <c r="AS98" s="372"/>
      <c r="AT98" s="1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"/>
      <c r="BH98" s="129" t="s">
        <v>146</v>
      </c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9"/>
    </row>
    <row r="99" spans="34:81" s="4" customFormat="1" ht="13.5" customHeight="1">
      <c r="AH99" s="282" t="s">
        <v>74</v>
      </c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13"/>
      <c r="AU99" s="105" t="s">
        <v>75</v>
      </c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3"/>
      <c r="BH99" s="105" t="s">
        <v>76</v>
      </c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7"/>
    </row>
    <row r="100" spans="1:81" s="4" customFormat="1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9"/>
    </row>
    <row r="101" spans="1:81" s="4" customFormat="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t="s">
        <v>110</v>
      </c>
      <c r="AI101" s="86" t="s">
        <v>189</v>
      </c>
      <c r="AJ101" s="87"/>
      <c r="AK101" s="87"/>
      <c r="AL101" t="s">
        <v>110</v>
      </c>
      <c r="AM101" s="88" t="s">
        <v>21</v>
      </c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Y101" s="88" t="s">
        <v>191</v>
      </c>
      <c r="AZ101" s="89"/>
      <c r="BA101" s="89"/>
      <c r="BB101" s="89"/>
      <c r="BC101" s="89"/>
      <c r="BD10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7"/>
    </row>
    <row r="102" spans="1:81" s="4" customFormat="1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9"/>
    </row>
    <row r="103" spans="1:81" s="4" customFormat="1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7"/>
    </row>
    <row r="104" spans="1:80" s="4" customFormat="1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s="4" customFormat="1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s="4" customFormat="1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s="4" customFormat="1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s="4" customFormat="1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s="4" customFormat="1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s="4" customFormat="1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s="4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s="4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s="4" customFormat="1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s="4" customFormat="1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</sheetData>
  <sheetProtection/>
  <mergeCells count="196">
    <mergeCell ref="AI101:AK101"/>
    <mergeCell ref="AM101:AW101"/>
    <mergeCell ref="AY101:BC101"/>
    <mergeCell ref="AH98:AS98"/>
    <mergeCell ref="AU98:BF98"/>
    <mergeCell ref="BH98:CB98"/>
    <mergeCell ref="AH99:AS99"/>
    <mergeCell ref="AU99:BF99"/>
    <mergeCell ref="BH99:CB99"/>
    <mergeCell ref="AI94:AT94"/>
    <mergeCell ref="AV94:BG94"/>
    <mergeCell ref="BI94:CB94"/>
    <mergeCell ref="AJ96:AL96"/>
    <mergeCell ref="AN96:AX96"/>
    <mergeCell ref="AZ96:BD96"/>
    <mergeCell ref="D87:AX87"/>
    <mergeCell ref="AY87:BG87"/>
    <mergeCell ref="BH87:BK87"/>
    <mergeCell ref="BL87:BT87"/>
    <mergeCell ref="BM91:CB91"/>
    <mergeCell ref="AI93:AT93"/>
    <mergeCell ref="AV93:BG93"/>
    <mergeCell ref="BI93:CB93"/>
    <mergeCell ref="A52:D52"/>
    <mergeCell ref="BO64:CC64"/>
    <mergeCell ref="BP66:CC66"/>
    <mergeCell ref="J65:BO65"/>
    <mergeCell ref="BP65:BR65"/>
    <mergeCell ref="BS65:BY65"/>
    <mergeCell ref="BZ65:CB65"/>
    <mergeCell ref="AH52:AM52"/>
    <mergeCell ref="AN52:AT52"/>
    <mergeCell ref="W61:CB61"/>
    <mergeCell ref="AF62:CB62"/>
    <mergeCell ref="AU52:AY52"/>
    <mergeCell ref="AZ52:BF52"/>
    <mergeCell ref="E52:R52"/>
    <mergeCell ref="S52:W52"/>
    <mergeCell ref="X52:AB52"/>
    <mergeCell ref="AC52:AG52"/>
    <mergeCell ref="AF57:CB57"/>
    <mergeCell ref="AF58:CB58"/>
    <mergeCell ref="AF59:CB59"/>
    <mergeCell ref="BU10:CB11"/>
    <mergeCell ref="A11:BT11"/>
    <mergeCell ref="BU5:CB5"/>
    <mergeCell ref="BL6:BT7"/>
    <mergeCell ref="BU6:CB7"/>
    <mergeCell ref="A8:BN8"/>
    <mergeCell ref="BP8:BT9"/>
    <mergeCell ref="BU8:CB9"/>
    <mergeCell ref="A9:BN9"/>
    <mergeCell ref="BJ21:BS21"/>
    <mergeCell ref="Z15:BP15"/>
    <mergeCell ref="BQ15:BT15"/>
    <mergeCell ref="BU15:CB15"/>
    <mergeCell ref="BU16:CB16"/>
    <mergeCell ref="A12:BT12"/>
    <mergeCell ref="BU12:CB13"/>
    <mergeCell ref="L24:CB24"/>
    <mergeCell ref="A25:CB25"/>
    <mergeCell ref="I26:CB26"/>
    <mergeCell ref="I27:CB27"/>
    <mergeCell ref="BU17:CB17"/>
    <mergeCell ref="BU18:CB18"/>
    <mergeCell ref="AF20:AX21"/>
    <mergeCell ref="AZ20:BI20"/>
    <mergeCell ref="BJ20:BS20"/>
    <mergeCell ref="AZ21:BI21"/>
    <mergeCell ref="L28:CB28"/>
    <mergeCell ref="J29:CB29"/>
    <mergeCell ref="A30:CB31"/>
    <mergeCell ref="AH36:AS36"/>
    <mergeCell ref="AU36:BF36"/>
    <mergeCell ref="BH36:CB36"/>
    <mergeCell ref="AH37:AS37"/>
    <mergeCell ref="AU37:BF37"/>
    <mergeCell ref="BH37:CB37"/>
    <mergeCell ref="AH38:AS38"/>
    <mergeCell ref="AU38:BF38"/>
    <mergeCell ref="BH38:CB38"/>
    <mergeCell ref="AH39:AS39"/>
    <mergeCell ref="AU39:BF39"/>
    <mergeCell ref="BH39:CB39"/>
    <mergeCell ref="AH40:AS40"/>
    <mergeCell ref="AU40:BF40"/>
    <mergeCell ref="BH40:CB40"/>
    <mergeCell ref="BH41:CB41"/>
    <mergeCell ref="A46:D48"/>
    <mergeCell ref="E46:R48"/>
    <mergeCell ref="S46:AG47"/>
    <mergeCell ref="AH46:AM48"/>
    <mergeCell ref="AN46:BF47"/>
    <mergeCell ref="BG46:BQ47"/>
    <mergeCell ref="BR46:CB47"/>
    <mergeCell ref="S48:W48"/>
    <mergeCell ref="X48:AB48"/>
    <mergeCell ref="AC48:AG48"/>
    <mergeCell ref="AN48:AT48"/>
    <mergeCell ref="AH41:AS41"/>
    <mergeCell ref="AU41:BF41"/>
    <mergeCell ref="AN49:AT49"/>
    <mergeCell ref="AU49:AY49"/>
    <mergeCell ref="AU48:AY48"/>
    <mergeCell ref="AZ48:BF48"/>
    <mergeCell ref="BG48:BK48"/>
    <mergeCell ref="BL48:BQ48"/>
    <mergeCell ref="BL49:BQ49"/>
    <mergeCell ref="BR49:BV49"/>
    <mergeCell ref="BR48:BV48"/>
    <mergeCell ref="BW48:CB48"/>
    <mergeCell ref="A49:D49"/>
    <mergeCell ref="E49:R49"/>
    <mergeCell ref="S49:W49"/>
    <mergeCell ref="X49:AB49"/>
    <mergeCell ref="AC49:AG49"/>
    <mergeCell ref="AH49:AM49"/>
    <mergeCell ref="A50:D50"/>
    <mergeCell ref="E50:R50"/>
    <mergeCell ref="S50:W50"/>
    <mergeCell ref="X50:AB50"/>
    <mergeCell ref="AC50:AG50"/>
    <mergeCell ref="AH50:AM50"/>
    <mergeCell ref="AC51:AG51"/>
    <mergeCell ref="AH51:AM51"/>
    <mergeCell ref="AN51:AT51"/>
    <mergeCell ref="BW50:CB50"/>
    <mergeCell ref="BW49:CB49"/>
    <mergeCell ref="AN50:AT50"/>
    <mergeCell ref="AU50:AY50"/>
    <mergeCell ref="AZ49:BF49"/>
    <mergeCell ref="BG49:BK49"/>
    <mergeCell ref="BG52:BK52"/>
    <mergeCell ref="BG53:BK53"/>
    <mergeCell ref="BL53:BQ53"/>
    <mergeCell ref="BR53:BV53"/>
    <mergeCell ref="A51:D51"/>
    <mergeCell ref="BG50:BK50"/>
    <mergeCell ref="BL50:BQ50"/>
    <mergeCell ref="BR50:BV50"/>
    <mergeCell ref="AZ50:BF50"/>
    <mergeCell ref="BL51:BQ51"/>
    <mergeCell ref="BP63:BR63"/>
    <mergeCell ref="BS63:BY63"/>
    <mergeCell ref="BZ63:CB63"/>
    <mergeCell ref="AF69:CB69"/>
    <mergeCell ref="AF70:CB70"/>
    <mergeCell ref="AU51:AY51"/>
    <mergeCell ref="BW53:CB53"/>
    <mergeCell ref="BL52:BQ52"/>
    <mergeCell ref="BW52:CB52"/>
    <mergeCell ref="BR52:BV52"/>
    <mergeCell ref="AF74:CB74"/>
    <mergeCell ref="J75:BO75"/>
    <mergeCell ref="BP75:BR75"/>
    <mergeCell ref="BS75:BY75"/>
    <mergeCell ref="BZ75:CB75"/>
    <mergeCell ref="AF60:CB60"/>
    <mergeCell ref="AF71:CB71"/>
    <mergeCell ref="AF72:CB72"/>
    <mergeCell ref="W73:CB73"/>
    <mergeCell ref="J63:BO63"/>
    <mergeCell ref="Q79:AB79"/>
    <mergeCell ref="AD79:AO79"/>
    <mergeCell ref="AQ79:BK79"/>
    <mergeCell ref="Q80:AB80"/>
    <mergeCell ref="AD80:AO80"/>
    <mergeCell ref="AQ80:BK80"/>
    <mergeCell ref="Q81:AB81"/>
    <mergeCell ref="AD81:AO81"/>
    <mergeCell ref="AQ81:BK81"/>
    <mergeCell ref="Q82:AB82"/>
    <mergeCell ref="AD82:AO82"/>
    <mergeCell ref="AQ82:BK82"/>
    <mergeCell ref="Q83:AB83"/>
    <mergeCell ref="AD83:AO83"/>
    <mergeCell ref="AQ83:BK83"/>
    <mergeCell ref="Q84:AB84"/>
    <mergeCell ref="AD84:AO84"/>
    <mergeCell ref="AQ84:BK84"/>
    <mergeCell ref="Q85:AB85"/>
    <mergeCell ref="AD85:AO85"/>
    <mergeCell ref="AQ85:BK85"/>
    <mergeCell ref="Q86:AB86"/>
    <mergeCell ref="AD86:AO86"/>
    <mergeCell ref="AQ86:BK86"/>
    <mergeCell ref="X51:AB51"/>
    <mergeCell ref="S51:W51"/>
    <mergeCell ref="E51:R51"/>
    <mergeCell ref="BU14:CB14"/>
    <mergeCell ref="BQ14:BT14"/>
    <mergeCell ref="Z14:BP14"/>
    <mergeCell ref="BW51:CB51"/>
    <mergeCell ref="AZ51:BF51"/>
    <mergeCell ref="BG51:BK51"/>
    <mergeCell ref="BR51:BV5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14"/>
  <sheetViews>
    <sheetView zoomScale="80" zoomScaleNormal="80" zoomScalePageLayoutView="0" workbookViewId="0" topLeftCell="A79">
      <selection activeCell="BM103" sqref="BM103"/>
    </sheetView>
  </sheetViews>
  <sheetFormatPr defaultColWidth="1.7109375" defaultRowHeight="12" customHeight="1"/>
  <cols>
    <col min="1" max="3" width="1.7109375" style="1" customWidth="1"/>
    <col min="4" max="4" width="0.2890625" style="1" customWidth="1"/>
    <col min="5" max="17" width="1.7109375" style="1" customWidth="1"/>
    <col min="18" max="18" width="5.140625" style="1" customWidth="1"/>
    <col min="19" max="36" width="1.7109375" style="1" customWidth="1"/>
    <col min="37" max="37" width="2.28125" style="1" bestFit="1" customWidth="1"/>
    <col min="38" max="16384" width="1.7109375" style="1" customWidth="1"/>
  </cols>
  <sheetData>
    <row r="1" ht="12.75">
      <c r="CB1" s="2" t="s">
        <v>44</v>
      </c>
    </row>
    <row r="2" ht="12.75">
      <c r="CB2" s="3" t="s">
        <v>45</v>
      </c>
    </row>
    <row r="3" ht="12.75">
      <c r="CB3" s="3" t="s">
        <v>46</v>
      </c>
    </row>
    <row r="4" ht="7.5" customHeight="1"/>
    <row r="5" spans="73:80" s="4" customFormat="1" ht="15.75" thickBot="1">
      <c r="BU5" s="361" t="s">
        <v>47</v>
      </c>
      <c r="BV5" s="346"/>
      <c r="BW5" s="346"/>
      <c r="BX5" s="346"/>
      <c r="BY5" s="346"/>
      <c r="BZ5" s="346"/>
      <c r="CA5" s="346"/>
      <c r="CB5" s="362"/>
    </row>
    <row r="6" spans="64:80" s="4" customFormat="1" ht="15"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363" t="s">
        <v>49</v>
      </c>
      <c r="BV6" s="364"/>
      <c r="BW6" s="364"/>
      <c r="BX6" s="364"/>
      <c r="BY6" s="364"/>
      <c r="BZ6" s="364"/>
      <c r="CA6" s="364"/>
      <c r="CB6" s="365"/>
    </row>
    <row r="7" spans="64:80" s="4" customFormat="1" ht="15">
      <c r="BL7" s="91"/>
      <c r="BM7" s="91"/>
      <c r="BN7" s="91"/>
      <c r="BO7" s="91"/>
      <c r="BP7" s="91"/>
      <c r="BQ7" s="91"/>
      <c r="BR7" s="91"/>
      <c r="BS7" s="91"/>
      <c r="BT7" s="92"/>
      <c r="BU7" s="366"/>
      <c r="BV7" s="367"/>
      <c r="BW7" s="367"/>
      <c r="BX7" s="367"/>
      <c r="BY7" s="367"/>
      <c r="BZ7" s="367"/>
      <c r="CA7" s="367"/>
      <c r="CB7" s="368"/>
    </row>
    <row r="8" spans="1:80" s="4" customFormat="1" ht="15">
      <c r="A8" s="88" t="s">
        <v>114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P8" s="100" t="s">
        <v>50</v>
      </c>
      <c r="BQ8" s="100"/>
      <c r="BR8" s="100"/>
      <c r="BS8" s="100"/>
      <c r="BT8" s="369"/>
      <c r="BU8" s="356"/>
      <c r="BV8" s="357"/>
      <c r="BW8" s="357"/>
      <c r="BX8" s="357"/>
      <c r="BY8" s="357"/>
      <c r="BZ8" s="357"/>
      <c r="CA8" s="357"/>
      <c r="CB8" s="358"/>
    </row>
    <row r="9" spans="1:80" s="4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P9" s="100"/>
      <c r="BQ9" s="100"/>
      <c r="BR9" s="100"/>
      <c r="BS9" s="100"/>
      <c r="BT9" s="369"/>
      <c r="BU9" s="359"/>
      <c r="BV9" s="89"/>
      <c r="BW9" s="89"/>
      <c r="BX9" s="89"/>
      <c r="BY9" s="89"/>
      <c r="BZ9" s="89"/>
      <c r="CA9" s="89"/>
      <c r="CB9" s="360"/>
    </row>
    <row r="10" spans="73:80" s="4" customFormat="1" ht="15">
      <c r="BU10" s="356"/>
      <c r="BV10" s="357"/>
      <c r="BW10" s="357"/>
      <c r="BX10" s="357"/>
      <c r="BY10" s="357"/>
      <c r="BZ10" s="357"/>
      <c r="CA10" s="357"/>
      <c r="CB10" s="358"/>
    </row>
    <row r="11" spans="1:80" s="4" customFormat="1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359"/>
      <c r="BV11" s="89"/>
      <c r="BW11" s="89"/>
      <c r="BX11" s="89"/>
      <c r="BY11" s="89"/>
      <c r="BZ11" s="89"/>
      <c r="CA11" s="89"/>
      <c r="CB11" s="360"/>
    </row>
    <row r="12" spans="1:80" s="4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356"/>
      <c r="BV12" s="357"/>
      <c r="BW12" s="357"/>
      <c r="BX12" s="357"/>
      <c r="BY12" s="357"/>
      <c r="BZ12" s="357"/>
      <c r="CA12" s="357"/>
      <c r="CB12" s="358"/>
    </row>
    <row r="13" spans="72:80" s="4" customFormat="1" ht="15">
      <c r="BT13" s="74" t="s">
        <v>53</v>
      </c>
      <c r="BU13" s="359"/>
      <c r="BV13" s="89"/>
      <c r="BW13" s="89"/>
      <c r="BX13" s="89"/>
      <c r="BY13" s="89"/>
      <c r="BZ13" s="89"/>
      <c r="CA13" s="89"/>
      <c r="CB13" s="360"/>
    </row>
    <row r="14" spans="1:80" s="4" customFormat="1" ht="15">
      <c r="A14" s="4" t="s">
        <v>54</v>
      </c>
      <c r="X14" s="6"/>
      <c r="Y14" s="6"/>
      <c r="Z14" s="88" t="s">
        <v>112</v>
      </c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317"/>
      <c r="BQ14" s="109" t="s">
        <v>55</v>
      </c>
      <c r="BR14" s="315"/>
      <c r="BS14" s="315"/>
      <c r="BT14" s="316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24:80" s="4" customFormat="1" ht="15"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9" t="s">
        <v>57</v>
      </c>
      <c r="BR15" s="315"/>
      <c r="BS15" s="315"/>
      <c r="BT15" s="316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72:80" s="4" customFormat="1" ht="15">
      <c r="BT16" s="74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72:80" s="4" customFormat="1" ht="15">
      <c r="BT17" s="74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72:80" s="4" customFormat="1" ht="15.75" thickBot="1">
      <c r="BT18" s="74" t="s">
        <v>60</v>
      </c>
      <c r="BU18" s="345"/>
      <c r="BV18" s="346"/>
      <c r="BW18" s="346"/>
      <c r="BX18" s="346"/>
      <c r="BY18" s="346"/>
      <c r="BZ18" s="346"/>
      <c r="CA18" s="346"/>
      <c r="CB18" s="347"/>
    </row>
    <row r="19" s="4" customFormat="1" ht="11.25" customHeight="1"/>
    <row r="20" spans="32:71" ht="15.75" customHeight="1" thickBot="1"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Z20" s="348" t="s">
        <v>62</v>
      </c>
      <c r="BA20" s="349"/>
      <c r="BB20" s="349"/>
      <c r="BC20" s="349"/>
      <c r="BD20" s="349"/>
      <c r="BE20" s="349"/>
      <c r="BF20" s="349"/>
      <c r="BG20" s="349"/>
      <c r="BH20" s="349"/>
      <c r="BI20" s="350"/>
      <c r="BJ20" s="348" t="s">
        <v>63</v>
      </c>
      <c r="BK20" s="349"/>
      <c r="BL20" s="349"/>
      <c r="BM20" s="349"/>
      <c r="BN20" s="349"/>
      <c r="BO20" s="349"/>
      <c r="BP20" s="349"/>
      <c r="BQ20" s="349"/>
      <c r="BR20" s="349"/>
      <c r="BS20" s="350"/>
    </row>
    <row r="21" spans="32:71" ht="15.75" customHeight="1" thickBot="1"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Z21" s="351">
        <v>6</v>
      </c>
      <c r="BA21" s="352"/>
      <c r="BB21" s="352"/>
      <c r="BC21" s="352"/>
      <c r="BD21" s="352"/>
      <c r="BE21" s="352"/>
      <c r="BF21" s="352"/>
      <c r="BG21" s="352"/>
      <c r="BH21" s="352"/>
      <c r="BI21" s="353"/>
      <c r="BJ21" s="354" t="s">
        <v>188</v>
      </c>
      <c r="BK21" s="352"/>
      <c r="BL21" s="352"/>
      <c r="BM21" s="352"/>
      <c r="BN21" s="352"/>
      <c r="BO21" s="352"/>
      <c r="BP21" s="352"/>
      <c r="BQ21" s="352"/>
      <c r="BR21" s="352"/>
      <c r="BS21" s="355"/>
    </row>
    <row r="22" ht="15.75">
      <c r="AK22" s="8" t="s">
        <v>64</v>
      </c>
    </row>
    <row r="23" ht="10.5" customHeight="1"/>
    <row r="24" spans="1:80" ht="15">
      <c r="A24" s="4" t="s">
        <v>65</v>
      </c>
      <c r="K24" s="9"/>
      <c r="L24" s="344" t="s">
        <v>196</v>
      </c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</row>
    <row r="25" spans="1:8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</row>
    <row r="26" spans="1:80" ht="15">
      <c r="A26" s="4" t="s">
        <v>66</v>
      </c>
      <c r="H26" s="10"/>
      <c r="I26" s="130" t="s">
        <v>197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</row>
    <row r="27" spans="8:80" ht="12.75">
      <c r="H27" s="11"/>
      <c r="I27" s="104" t="s">
        <v>67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</row>
    <row r="28" spans="1:80" ht="15">
      <c r="A28" s="4" t="s">
        <v>68</v>
      </c>
      <c r="J28" s="9"/>
      <c r="K28" s="9"/>
      <c r="L28" s="129" t="s">
        <v>198</v>
      </c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</row>
    <row r="29" spans="1:80" ht="15">
      <c r="A29" s="4" t="s">
        <v>69</v>
      </c>
      <c r="I29" s="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</row>
    <row r="30" spans="1:80" ht="9" customHeight="1">
      <c r="A30" s="120" t="s">
        <v>70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</row>
    <row r="31" spans="1:80" ht="12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5" ht="15">
      <c r="A32" s="4"/>
      <c r="B32" s="4"/>
      <c r="C32" s="4"/>
      <c r="D32" t="s">
        <v>71</v>
      </c>
      <c r="E32" s="4"/>
    </row>
    <row r="33" spans="1:5" ht="15">
      <c r="A33" t="s">
        <v>72</v>
      </c>
      <c r="B33" s="4"/>
      <c r="C33" s="4"/>
      <c r="D33" s="4"/>
      <c r="E33" s="4"/>
    </row>
    <row r="34" ht="12.75"/>
    <row r="35" ht="7.5" customHeight="1">
      <c r="D35" s="12" t="s">
        <v>73</v>
      </c>
    </row>
    <row r="36" spans="34:80" ht="34.5" customHeight="1">
      <c r="AH36" s="336" t="s">
        <v>199</v>
      </c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H36" s="129" t="s">
        <v>200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34:80" ht="9.75" customHeight="1">
      <c r="AH37" s="104" t="s">
        <v>74</v>
      </c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3"/>
      <c r="AU37" s="104" t="s">
        <v>75</v>
      </c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3"/>
      <c r="BH37" s="104" t="s">
        <v>76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</row>
    <row r="38" spans="34:80" ht="12.75"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</row>
    <row r="39" spans="34:80" ht="9.75" customHeight="1">
      <c r="AH39" s="104" t="s">
        <v>74</v>
      </c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3"/>
      <c r="AU39" s="104" t="s">
        <v>75</v>
      </c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3"/>
      <c r="BH39" s="104" t="s">
        <v>76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</row>
    <row r="40" spans="34:80" ht="12.75"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</row>
    <row r="41" spans="34:80" ht="12.75">
      <c r="AH41" s="104" t="s">
        <v>74</v>
      </c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3"/>
      <c r="AU41" s="104" t="s">
        <v>75</v>
      </c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3"/>
      <c r="BH41" s="104" t="s">
        <v>76</v>
      </c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</row>
    <row r="42" ht="12.75"/>
    <row r="43" ht="12.75">
      <c r="CB43" s="14" t="s">
        <v>77</v>
      </c>
    </row>
    <row r="44" ht="12.75">
      <c r="CB44" s="15" t="s">
        <v>78</v>
      </c>
    </row>
    <row r="46" spans="1:80" s="16" customFormat="1" ht="12" customHeight="1">
      <c r="A46" s="133" t="s">
        <v>79</v>
      </c>
      <c r="B46" s="133"/>
      <c r="C46" s="133"/>
      <c r="D46" s="133"/>
      <c r="E46" s="329" t="s">
        <v>80</v>
      </c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1"/>
      <c r="S46" s="329" t="s">
        <v>81</v>
      </c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  <c r="AH46" s="329" t="s">
        <v>82</v>
      </c>
      <c r="AI46" s="330"/>
      <c r="AJ46" s="330"/>
      <c r="AK46" s="330"/>
      <c r="AL46" s="330"/>
      <c r="AM46" s="331"/>
      <c r="AN46" s="338" t="s">
        <v>83</v>
      </c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40"/>
      <c r="BG46" s="338" t="s">
        <v>84</v>
      </c>
      <c r="BH46" s="339"/>
      <c r="BI46" s="339"/>
      <c r="BJ46" s="339"/>
      <c r="BK46" s="339"/>
      <c r="BL46" s="339"/>
      <c r="BM46" s="339"/>
      <c r="BN46" s="339"/>
      <c r="BO46" s="339"/>
      <c r="BP46" s="339"/>
      <c r="BQ46" s="340"/>
      <c r="BR46" s="329" t="s">
        <v>85</v>
      </c>
      <c r="BS46" s="330"/>
      <c r="BT46" s="330"/>
      <c r="BU46" s="330"/>
      <c r="BV46" s="330"/>
      <c r="BW46" s="330"/>
      <c r="BX46" s="330"/>
      <c r="BY46" s="330"/>
      <c r="BZ46" s="330"/>
      <c r="CA46" s="330"/>
      <c r="CB46" s="331"/>
    </row>
    <row r="47" spans="1:80" s="16" customFormat="1" ht="23.25" customHeight="1">
      <c r="A47" s="133"/>
      <c r="B47" s="133"/>
      <c r="C47" s="133"/>
      <c r="D47" s="133"/>
      <c r="E47" s="332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  <c r="S47" s="335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7"/>
      <c r="AH47" s="332"/>
      <c r="AI47" s="333"/>
      <c r="AJ47" s="333"/>
      <c r="AK47" s="333"/>
      <c r="AL47" s="333"/>
      <c r="AM47" s="334"/>
      <c r="AN47" s="341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1"/>
      <c r="BH47" s="342"/>
      <c r="BI47" s="342"/>
      <c r="BJ47" s="342"/>
      <c r="BK47" s="342"/>
      <c r="BL47" s="342"/>
      <c r="BM47" s="342"/>
      <c r="BN47" s="342"/>
      <c r="BO47" s="342"/>
      <c r="BP47" s="342"/>
      <c r="BQ47" s="343"/>
      <c r="BR47" s="335"/>
      <c r="BS47" s="336"/>
      <c r="BT47" s="336"/>
      <c r="BU47" s="336"/>
      <c r="BV47" s="336"/>
      <c r="BW47" s="336"/>
      <c r="BX47" s="336"/>
      <c r="BY47" s="336"/>
      <c r="BZ47" s="336"/>
      <c r="CA47" s="336"/>
      <c r="CB47" s="337"/>
    </row>
    <row r="48" spans="1:80" s="16" customFormat="1" ht="27.75" customHeight="1">
      <c r="A48" s="133"/>
      <c r="B48" s="133"/>
      <c r="C48" s="133"/>
      <c r="D48" s="133"/>
      <c r="E48" s="335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7"/>
      <c r="S48" s="323" t="s">
        <v>86</v>
      </c>
      <c r="T48" s="324"/>
      <c r="U48" s="324"/>
      <c r="V48" s="324"/>
      <c r="W48" s="325"/>
      <c r="X48" s="323" t="s">
        <v>57</v>
      </c>
      <c r="Y48" s="324"/>
      <c r="Z48" s="324"/>
      <c r="AA48" s="324"/>
      <c r="AB48" s="325"/>
      <c r="AC48" s="323" t="s">
        <v>55</v>
      </c>
      <c r="AD48" s="324"/>
      <c r="AE48" s="324"/>
      <c r="AF48" s="324"/>
      <c r="AG48" s="325"/>
      <c r="AH48" s="335"/>
      <c r="AI48" s="336"/>
      <c r="AJ48" s="336"/>
      <c r="AK48" s="336"/>
      <c r="AL48" s="336"/>
      <c r="AM48" s="337"/>
      <c r="AN48" s="326" t="s">
        <v>87</v>
      </c>
      <c r="AO48" s="327"/>
      <c r="AP48" s="327"/>
      <c r="AQ48" s="327"/>
      <c r="AR48" s="327"/>
      <c r="AS48" s="327"/>
      <c r="AT48" s="328"/>
      <c r="AU48" s="326" t="s">
        <v>88</v>
      </c>
      <c r="AV48" s="327"/>
      <c r="AW48" s="327"/>
      <c r="AX48" s="327"/>
      <c r="AY48" s="328"/>
      <c r="AZ48" s="323" t="s">
        <v>89</v>
      </c>
      <c r="BA48" s="324"/>
      <c r="BB48" s="324"/>
      <c r="BC48" s="324"/>
      <c r="BD48" s="324"/>
      <c r="BE48" s="324"/>
      <c r="BF48" s="325"/>
      <c r="BG48" s="323" t="s">
        <v>90</v>
      </c>
      <c r="BH48" s="324"/>
      <c r="BI48" s="324"/>
      <c r="BJ48" s="324"/>
      <c r="BK48" s="325"/>
      <c r="BL48" s="323" t="s">
        <v>91</v>
      </c>
      <c r="BM48" s="324"/>
      <c r="BN48" s="324"/>
      <c r="BO48" s="324"/>
      <c r="BP48" s="324"/>
      <c r="BQ48" s="325"/>
      <c r="BR48" s="323" t="s">
        <v>90</v>
      </c>
      <c r="BS48" s="324"/>
      <c r="BT48" s="324"/>
      <c r="BU48" s="324"/>
      <c r="BV48" s="325"/>
      <c r="BW48" s="323" t="s">
        <v>91</v>
      </c>
      <c r="BX48" s="324"/>
      <c r="BY48" s="324"/>
      <c r="BZ48" s="324"/>
      <c r="CA48" s="324"/>
      <c r="CB48" s="325"/>
    </row>
    <row r="49" spans="1:80" ht="12.75">
      <c r="A49" s="322">
        <v>1</v>
      </c>
      <c r="B49" s="322"/>
      <c r="C49" s="322"/>
      <c r="D49" s="322"/>
      <c r="E49" s="320">
        <v>2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321"/>
      <c r="S49" s="320">
        <v>3</v>
      </c>
      <c r="T49" s="130"/>
      <c r="U49" s="130"/>
      <c r="V49" s="130"/>
      <c r="W49" s="321"/>
      <c r="X49" s="320">
        <v>4</v>
      </c>
      <c r="Y49" s="130"/>
      <c r="Z49" s="130"/>
      <c r="AA49" s="130"/>
      <c r="AB49" s="321"/>
      <c r="AC49" s="320">
        <v>5</v>
      </c>
      <c r="AD49" s="130"/>
      <c r="AE49" s="130"/>
      <c r="AF49" s="130"/>
      <c r="AG49" s="321"/>
      <c r="AH49" s="320">
        <v>6</v>
      </c>
      <c r="AI49" s="130"/>
      <c r="AJ49" s="130"/>
      <c r="AK49" s="130"/>
      <c r="AL49" s="130"/>
      <c r="AM49" s="321"/>
      <c r="AN49" s="320">
        <v>7</v>
      </c>
      <c r="AO49" s="130"/>
      <c r="AP49" s="130"/>
      <c r="AQ49" s="130"/>
      <c r="AR49" s="130"/>
      <c r="AS49" s="130"/>
      <c r="AT49" s="321"/>
      <c r="AU49" s="320">
        <v>8</v>
      </c>
      <c r="AV49" s="130"/>
      <c r="AW49" s="130"/>
      <c r="AX49" s="130"/>
      <c r="AY49" s="321"/>
      <c r="AZ49" s="320">
        <v>9</v>
      </c>
      <c r="BA49" s="130"/>
      <c r="BB49" s="130"/>
      <c r="BC49" s="130"/>
      <c r="BD49" s="130"/>
      <c r="BE49" s="130"/>
      <c r="BF49" s="321"/>
      <c r="BG49" s="320">
        <v>10</v>
      </c>
      <c r="BH49" s="130"/>
      <c r="BI49" s="130"/>
      <c r="BJ49" s="130"/>
      <c r="BK49" s="321"/>
      <c r="BL49" s="320">
        <v>11</v>
      </c>
      <c r="BM49" s="130"/>
      <c r="BN49" s="130"/>
      <c r="BO49" s="130"/>
      <c r="BP49" s="130"/>
      <c r="BQ49" s="321"/>
      <c r="BR49" s="320">
        <v>12</v>
      </c>
      <c r="BS49" s="130"/>
      <c r="BT49" s="130"/>
      <c r="BU49" s="130"/>
      <c r="BV49" s="321"/>
      <c r="BW49" s="320">
        <v>13</v>
      </c>
      <c r="BX49" s="130"/>
      <c r="BY49" s="130"/>
      <c r="BZ49" s="130"/>
      <c r="CA49" s="130"/>
      <c r="CB49" s="321"/>
    </row>
    <row r="50" spans="1:80" ht="82.5" customHeight="1">
      <c r="A50" s="140">
        <v>1</v>
      </c>
      <c r="B50" s="140"/>
      <c r="C50" s="140"/>
      <c r="D50" s="140"/>
      <c r="E50" s="296" t="s">
        <v>201</v>
      </c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8"/>
      <c r="S50" s="290"/>
      <c r="T50" s="291"/>
      <c r="U50" s="291"/>
      <c r="V50" s="291"/>
      <c r="W50" s="292"/>
      <c r="X50" s="312"/>
      <c r="Y50" s="313"/>
      <c r="Z50" s="313"/>
      <c r="AA50" s="313"/>
      <c r="AB50" s="314"/>
      <c r="AC50" s="312"/>
      <c r="AD50" s="313"/>
      <c r="AE50" s="313"/>
      <c r="AF50" s="313"/>
      <c r="AG50" s="314"/>
      <c r="AH50" s="144">
        <v>2014</v>
      </c>
      <c r="AI50" s="145"/>
      <c r="AJ50" s="145"/>
      <c r="AK50" s="145"/>
      <c r="AL50" s="145"/>
      <c r="AM50" s="146"/>
      <c r="AN50" s="144" t="s">
        <v>202</v>
      </c>
      <c r="AO50" s="145"/>
      <c r="AP50" s="145"/>
      <c r="AQ50" s="145"/>
      <c r="AR50" s="145"/>
      <c r="AS50" s="145"/>
      <c r="AT50" s="146"/>
      <c r="AU50" s="290"/>
      <c r="AV50" s="291"/>
      <c r="AW50" s="291"/>
      <c r="AX50" s="291"/>
      <c r="AY50" s="292"/>
      <c r="AZ50" s="290"/>
      <c r="BA50" s="291"/>
      <c r="BB50" s="291"/>
      <c r="BC50" s="291"/>
      <c r="BD50" s="291"/>
      <c r="BE50" s="291"/>
      <c r="BF50" s="292"/>
      <c r="BG50" s="144">
        <v>1</v>
      </c>
      <c r="BH50" s="145"/>
      <c r="BI50" s="145"/>
      <c r="BJ50" s="145"/>
      <c r="BK50" s="146"/>
      <c r="BL50" s="144">
        <v>8100</v>
      </c>
      <c r="BM50" s="145"/>
      <c r="BN50" s="145"/>
      <c r="BO50" s="145"/>
      <c r="BP50" s="145"/>
      <c r="BQ50" s="146"/>
      <c r="BR50" s="144">
        <v>1</v>
      </c>
      <c r="BS50" s="145"/>
      <c r="BT50" s="145"/>
      <c r="BU50" s="145"/>
      <c r="BV50" s="146"/>
      <c r="BW50" s="144">
        <v>8100</v>
      </c>
      <c r="BX50" s="145"/>
      <c r="BY50" s="145"/>
      <c r="BZ50" s="145"/>
      <c r="CA50" s="145"/>
      <c r="CB50" s="146"/>
    </row>
    <row r="51" spans="1:80" ht="44.25" customHeight="1">
      <c r="A51" s="140"/>
      <c r="B51" s="140"/>
      <c r="C51" s="140"/>
      <c r="D51" s="140"/>
      <c r="E51" s="296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8"/>
      <c r="S51" s="290"/>
      <c r="T51" s="291"/>
      <c r="U51" s="291"/>
      <c r="V51" s="291"/>
      <c r="W51" s="292"/>
      <c r="X51" s="312"/>
      <c r="Y51" s="313"/>
      <c r="Z51" s="313"/>
      <c r="AA51" s="313"/>
      <c r="AB51" s="314"/>
      <c r="AC51" s="312"/>
      <c r="AD51" s="313"/>
      <c r="AE51" s="313"/>
      <c r="AF51" s="313"/>
      <c r="AG51" s="314"/>
      <c r="AH51" s="144"/>
      <c r="AI51" s="145"/>
      <c r="AJ51" s="145"/>
      <c r="AK51" s="145"/>
      <c r="AL51" s="145"/>
      <c r="AM51" s="146"/>
      <c r="AN51" s="144"/>
      <c r="AO51" s="145"/>
      <c r="AP51" s="145"/>
      <c r="AQ51" s="145"/>
      <c r="AR51" s="145"/>
      <c r="AS51" s="145"/>
      <c r="AT51" s="146"/>
      <c r="AU51" s="290"/>
      <c r="AV51" s="291"/>
      <c r="AW51" s="291"/>
      <c r="AX51" s="291"/>
      <c r="AY51" s="292"/>
      <c r="AZ51" s="290"/>
      <c r="BA51" s="291"/>
      <c r="BB51" s="291"/>
      <c r="BC51" s="291"/>
      <c r="BD51" s="291"/>
      <c r="BE51" s="291"/>
      <c r="BF51" s="292"/>
      <c r="BG51" s="144"/>
      <c r="BH51" s="145"/>
      <c r="BI51" s="145"/>
      <c r="BJ51" s="145"/>
      <c r="BK51" s="146"/>
      <c r="BL51" s="144"/>
      <c r="BM51" s="145"/>
      <c r="BN51" s="145"/>
      <c r="BO51" s="145"/>
      <c r="BP51" s="145"/>
      <c r="BQ51" s="146"/>
      <c r="BR51" s="144"/>
      <c r="BS51" s="145"/>
      <c r="BT51" s="145"/>
      <c r="BU51" s="145"/>
      <c r="BV51" s="146"/>
      <c r="BW51" s="144"/>
      <c r="BX51" s="145"/>
      <c r="BY51" s="145"/>
      <c r="BZ51" s="145"/>
      <c r="CA51" s="145"/>
      <c r="CB51" s="146"/>
    </row>
    <row r="52" spans="1:80" ht="93.75" customHeight="1">
      <c r="A52" s="140"/>
      <c r="B52" s="140"/>
      <c r="C52" s="140"/>
      <c r="D52" s="140"/>
      <c r="E52" s="296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8"/>
      <c r="S52" s="290"/>
      <c r="T52" s="291"/>
      <c r="U52" s="291"/>
      <c r="V52" s="291"/>
      <c r="W52" s="292"/>
      <c r="X52" s="312"/>
      <c r="Y52" s="313"/>
      <c r="Z52" s="313"/>
      <c r="AA52" s="313"/>
      <c r="AB52" s="314"/>
      <c r="AC52" s="312"/>
      <c r="AD52" s="313"/>
      <c r="AE52" s="313"/>
      <c r="AF52" s="313"/>
      <c r="AG52" s="314"/>
      <c r="AH52" s="144"/>
      <c r="AI52" s="145"/>
      <c r="AJ52" s="145"/>
      <c r="AK52" s="145"/>
      <c r="AL52" s="145"/>
      <c r="AM52" s="146"/>
      <c r="AN52" s="144"/>
      <c r="AO52" s="145"/>
      <c r="AP52" s="145"/>
      <c r="AQ52" s="145"/>
      <c r="AR52" s="145"/>
      <c r="AS52" s="145"/>
      <c r="AT52" s="146"/>
      <c r="AU52" s="290"/>
      <c r="AV52" s="291"/>
      <c r="AW52" s="291"/>
      <c r="AX52" s="291"/>
      <c r="AY52" s="292"/>
      <c r="AZ52" s="290"/>
      <c r="BA52" s="291"/>
      <c r="BB52" s="291"/>
      <c r="BC52" s="291"/>
      <c r="BD52" s="291"/>
      <c r="BE52" s="291"/>
      <c r="BF52" s="292"/>
      <c r="BG52" s="144"/>
      <c r="BH52" s="145"/>
      <c r="BI52" s="145"/>
      <c r="BJ52" s="145"/>
      <c r="BK52" s="146"/>
      <c r="BL52" s="144"/>
      <c r="BM52" s="145"/>
      <c r="BN52" s="145"/>
      <c r="BO52" s="145"/>
      <c r="BP52" s="145"/>
      <c r="BQ52" s="146"/>
      <c r="BR52" s="144"/>
      <c r="BS52" s="145"/>
      <c r="BT52" s="145"/>
      <c r="BU52" s="145"/>
      <c r="BV52" s="146"/>
      <c r="BW52" s="144"/>
      <c r="BX52" s="145"/>
      <c r="BY52" s="145"/>
      <c r="BZ52" s="145"/>
      <c r="CA52" s="145"/>
      <c r="CB52" s="146"/>
    </row>
    <row r="53" spans="58:80" ht="19.5" customHeight="1">
      <c r="BF53" s="17" t="s">
        <v>92</v>
      </c>
      <c r="BG53" s="320">
        <f>SUM(BG50:BK52)</f>
        <v>1</v>
      </c>
      <c r="BH53" s="130"/>
      <c r="BI53" s="130"/>
      <c r="BJ53" s="130"/>
      <c r="BK53" s="321"/>
      <c r="BL53" s="320">
        <f>SUM(BL50:BQ52)</f>
        <v>8100</v>
      </c>
      <c r="BM53" s="130"/>
      <c r="BN53" s="130"/>
      <c r="BO53" s="130"/>
      <c r="BP53" s="130"/>
      <c r="BQ53" s="321"/>
      <c r="BR53" s="320">
        <f>SUM(BR50:BV52)</f>
        <v>1</v>
      </c>
      <c r="BS53" s="130"/>
      <c r="BT53" s="130"/>
      <c r="BU53" s="130"/>
      <c r="BV53" s="321"/>
      <c r="BW53" s="320">
        <f>SUM(BW50:CB52)</f>
        <v>8100</v>
      </c>
      <c r="BX53" s="130"/>
      <c r="BY53" s="130"/>
      <c r="BZ53" s="130"/>
      <c r="CA53" s="130"/>
      <c r="CB53" s="321"/>
    </row>
    <row r="54" spans="58:80" ht="11.25" customHeight="1">
      <c r="BF54" s="17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="4" customFormat="1" ht="15">
      <c r="A55" s="12" t="s">
        <v>93</v>
      </c>
    </row>
    <row r="56" s="4" customFormat="1" ht="15"/>
    <row r="57" spans="9:80" s="4" customFormat="1" ht="15">
      <c r="I57" s="4" t="s">
        <v>94</v>
      </c>
      <c r="AF57" s="88" t="s">
        <v>29</v>
      </c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32:80" s="4" customFormat="1" ht="15">
      <c r="AF58" s="104" t="s">
        <v>95</v>
      </c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</row>
    <row r="59" spans="9:80" s="4" customFormat="1" ht="15">
      <c r="I59" s="4" t="s">
        <v>96</v>
      </c>
      <c r="AF59" s="88" t="s">
        <v>29</v>
      </c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</row>
    <row r="60" spans="32:80" s="4" customFormat="1" ht="15">
      <c r="AF60" s="104" t="s">
        <v>95</v>
      </c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</row>
    <row r="61" spans="9:80" s="4" customFormat="1" ht="15">
      <c r="I61" s="4" t="s">
        <v>97</v>
      </c>
      <c r="W61" s="88" t="s">
        <v>217</v>
      </c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23:80" s="4" customFormat="1" ht="15">
      <c r="W62" s="18"/>
      <c r="X62" s="18"/>
      <c r="Y62" s="18"/>
      <c r="Z62" s="18"/>
      <c r="AA62" s="18"/>
      <c r="AB62" s="18"/>
      <c r="AC62" s="18"/>
      <c r="AD62" s="18"/>
      <c r="AE62" s="18"/>
      <c r="AF62" s="104" t="s">
        <v>95</v>
      </c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</row>
    <row r="63" spans="10:80" s="4" customFormat="1" ht="15">
      <c r="J63" s="177">
        <v>8100</v>
      </c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319" t="s">
        <v>98</v>
      </c>
      <c r="BQ63" s="319"/>
      <c r="BR63" s="319"/>
      <c r="BS63" s="170">
        <v>0</v>
      </c>
      <c r="BT63" s="170"/>
      <c r="BU63" s="170"/>
      <c r="BV63" s="170"/>
      <c r="BW63" s="170"/>
      <c r="BX63" s="170"/>
      <c r="BY63" s="170"/>
      <c r="BZ63" s="319" t="s">
        <v>99</v>
      </c>
      <c r="CA63" s="319"/>
      <c r="CB63" s="319"/>
    </row>
    <row r="64" spans="10:81" s="4" customFormat="1" ht="15"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</row>
    <row r="65" spans="68:80" s="4" customFormat="1" ht="15">
      <c r="BP65" s="75" t="s">
        <v>113</v>
      </c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</row>
    <row r="66" spans="37:81" s="4" customFormat="1" ht="15">
      <c r="AK66" s="4">
        <v>0</v>
      </c>
      <c r="CC66" s="75"/>
    </row>
    <row r="67" spans="1:80" s="4" customFormat="1" ht="15">
      <c r="A67" s="12" t="s">
        <v>101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3:80" ht="15">
      <c r="C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88" t="s">
        <v>29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3:80" ht="15">
      <c r="C69" s="4"/>
      <c r="I69" s="4" t="s">
        <v>94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104" t="s">
        <v>95</v>
      </c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</row>
    <row r="70" spans="3:80" ht="15">
      <c r="C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88" t="s">
        <v>29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</row>
    <row r="71" spans="9:80" ht="15">
      <c r="I71" s="4" t="s">
        <v>96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04" t="s">
        <v>11</v>
      </c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</row>
    <row r="72" spans="9:80" ht="1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88" t="s">
        <v>217</v>
      </c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</row>
    <row r="73" spans="9:80" ht="15">
      <c r="I73" s="4" t="s">
        <v>97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18"/>
      <c r="X73" s="18"/>
      <c r="Y73" s="18"/>
      <c r="Z73" s="18"/>
      <c r="AA73" s="18"/>
      <c r="AB73" s="18"/>
      <c r="AC73" s="18"/>
      <c r="AD73" s="18"/>
      <c r="AE73" s="18"/>
      <c r="AF73" s="104" t="s">
        <v>95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</row>
    <row r="74" spans="9:80" ht="15">
      <c r="I74" s="4"/>
      <c r="J74" s="177">
        <v>8100</v>
      </c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319" t="s">
        <v>98</v>
      </c>
      <c r="BQ74" s="319"/>
      <c r="BR74" s="319"/>
      <c r="BS74" s="170">
        <v>0</v>
      </c>
      <c r="BT74" s="170"/>
      <c r="BU74" s="170"/>
      <c r="BV74" s="170"/>
      <c r="BW74" s="170"/>
      <c r="BX74" s="170"/>
      <c r="BY74" s="170"/>
      <c r="BZ74" s="319" t="s">
        <v>99</v>
      </c>
      <c r="CA74" s="319"/>
      <c r="CB74" s="319"/>
    </row>
    <row r="75" spans="9:80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="4" customFormat="1" ht="15">
      <c r="C76" s="1"/>
    </row>
    <row r="77" spans="1:3" s="4" customFormat="1" ht="15">
      <c r="A77" s="4" t="s">
        <v>102</v>
      </c>
      <c r="C77" s="1"/>
    </row>
    <row r="78" spans="3:63" s="4" customFormat="1" ht="15">
      <c r="C78" s="1"/>
      <c r="Q78" s="180" t="s">
        <v>182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"/>
      <c r="AQ78" s="182" t="s">
        <v>183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</row>
    <row r="79" spans="1:63" s="4" customFormat="1" ht="37.5" customHeight="1">
      <c r="A79" s="12" t="s">
        <v>103</v>
      </c>
      <c r="Q79" s="104" t="s">
        <v>74</v>
      </c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3"/>
      <c r="AD79" s="104" t="s">
        <v>75</v>
      </c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3"/>
      <c r="AQ79" s="104" t="s">
        <v>76</v>
      </c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</row>
    <row r="80" spans="17:63" s="4" customFormat="1" ht="15">
      <c r="Q80" s="318" t="s">
        <v>184</v>
      </c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1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"/>
      <c r="AQ80" s="183" t="s">
        <v>146</v>
      </c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</row>
    <row r="81" spans="1:63" s="4" customFormat="1" ht="49.5" customHeight="1">
      <c r="A81" s="12" t="s">
        <v>104</v>
      </c>
      <c r="Q81" s="104" t="s">
        <v>74</v>
      </c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3"/>
      <c r="AD81" s="104" t="s">
        <v>75</v>
      </c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3"/>
      <c r="AQ81" s="104" t="s">
        <v>76</v>
      </c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</row>
    <row r="82" spans="17:63" s="4" customFormat="1" ht="15">
      <c r="Q82" s="318" t="s">
        <v>185</v>
      </c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1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"/>
      <c r="AQ82" s="183" t="s">
        <v>25</v>
      </c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</row>
    <row r="83" spans="17:63" s="4" customFormat="1" ht="45.75" customHeight="1">
      <c r="Q83" s="104" t="s">
        <v>74</v>
      </c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3"/>
      <c r="AD83" s="104" t="s">
        <v>75</v>
      </c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3"/>
      <c r="AQ83" s="104" t="s">
        <v>76</v>
      </c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</row>
    <row r="84" spans="17:63" s="4" customFormat="1" ht="15">
      <c r="Q84" s="318" t="s">
        <v>187</v>
      </c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1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"/>
      <c r="AQ84" s="183" t="s">
        <v>186</v>
      </c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</row>
    <row r="85" spans="17:63" s="4" customFormat="1" ht="29.25" customHeight="1">
      <c r="Q85" s="104" t="s">
        <v>74</v>
      </c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3"/>
      <c r="AD85" s="104" t="s">
        <v>75</v>
      </c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3"/>
      <c r="AQ85" s="104" t="s">
        <v>76</v>
      </c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</row>
    <row r="86" spans="10:50" s="4" customFormat="1" ht="15"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</row>
    <row r="87" spans="4:73" s="4" customFormat="1" ht="54.75" customHeight="1">
      <c r="D87" s="80" t="s">
        <v>105</v>
      </c>
      <c r="E87" s="80"/>
      <c r="F87" s="80"/>
      <c r="G87" s="80"/>
      <c r="H87" s="80"/>
      <c r="I87" s="80"/>
      <c r="AX87" s="89">
        <v>1</v>
      </c>
      <c r="AY87" s="89"/>
      <c r="AZ87" s="89"/>
      <c r="BA87" s="89"/>
      <c r="BB87" s="89"/>
      <c r="BC87" s="89"/>
      <c r="BD87" s="89"/>
      <c r="BE87" s="89"/>
      <c r="BF87" s="89"/>
      <c r="BG87" s="91" t="s">
        <v>106</v>
      </c>
      <c r="BH87" s="91"/>
      <c r="BI87" s="91"/>
      <c r="BJ87" s="91"/>
      <c r="BK87" s="89">
        <v>1</v>
      </c>
      <c r="BL87" s="89"/>
      <c r="BM87" s="89"/>
      <c r="BN87" s="89"/>
      <c r="BO87" s="89"/>
      <c r="BP87" s="89"/>
      <c r="BQ87" s="89"/>
      <c r="BR87" s="89"/>
      <c r="BS87" s="89"/>
      <c r="BU87" t="s">
        <v>107</v>
      </c>
    </row>
    <row r="88" s="4" customFormat="1" ht="15">
      <c r="A88" t="s">
        <v>108</v>
      </c>
    </row>
    <row r="89" s="4" customFormat="1" ht="49.5" customHeight="1">
      <c r="A89" s="4" t="s">
        <v>109</v>
      </c>
    </row>
    <row r="90" spans="65:80" s="4" customFormat="1" ht="19.5" customHeight="1"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</row>
    <row r="91" spans="65:80" s="4" customFormat="1" ht="9.75" customHeight="1" hidden="1"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</row>
    <row r="92" spans="35:80" s="4" customFormat="1" ht="13.5" customHeight="1" hidden="1">
      <c r="AI92" s="182" t="s">
        <v>199</v>
      </c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"/>
      <c r="BI92" s="129" t="s">
        <v>200</v>
      </c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</row>
    <row r="93" spans="1:80" s="4" customFormat="1" ht="14.25" customHeight="1">
      <c r="A93" s="12" t="s">
        <v>73</v>
      </c>
      <c r="AI93" s="373" t="s">
        <v>19</v>
      </c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84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84"/>
      <c r="BI93" s="373" t="s">
        <v>24</v>
      </c>
      <c r="BJ93" s="373"/>
      <c r="BK93" s="373"/>
      <c r="BL93" s="373"/>
      <c r="BM93" s="373"/>
      <c r="BN93" s="373"/>
      <c r="BO93" s="373"/>
      <c r="BP93" s="373"/>
      <c r="BQ93" s="373"/>
      <c r="BR93" s="373"/>
      <c r="BS93" s="373"/>
      <c r="BT93" s="373"/>
      <c r="BU93" s="373"/>
      <c r="BV93" s="373"/>
      <c r="BW93" s="373"/>
      <c r="BX93" s="373"/>
      <c r="BY93" s="373"/>
      <c r="BZ93" s="373"/>
      <c r="CA93" s="373"/>
      <c r="CB93" s="373"/>
    </row>
    <row r="94" s="4" customFormat="1" ht="13.5" customHeight="1"/>
    <row r="95" spans="17:57" s="4" customFormat="1" ht="13.5" customHeight="1">
      <c r="Q95"/>
      <c r="AI95" t="s">
        <v>110</v>
      </c>
      <c r="AJ95" s="86" t="s">
        <v>189</v>
      </c>
      <c r="AK95" s="87"/>
      <c r="AL95" s="87"/>
      <c r="AM95" t="s">
        <v>110</v>
      </c>
      <c r="AN95" s="88" t="s">
        <v>20</v>
      </c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Z95" s="88" t="s">
        <v>190</v>
      </c>
      <c r="BA95" s="89"/>
      <c r="BB95" s="89"/>
      <c r="BC95" s="89"/>
      <c r="BD95" s="89"/>
      <c r="BE95"/>
    </row>
    <row r="96" s="4" customFormat="1" ht="20.25" customHeight="1"/>
    <row r="97" spans="10:80" s="4" customFormat="1" ht="45.75" customHeight="1">
      <c r="J97" s="82"/>
      <c r="K97" s="82"/>
      <c r="L97" s="82"/>
      <c r="M97" s="82"/>
      <c r="N97" s="82"/>
      <c r="O97" s="82"/>
      <c r="P97" s="82"/>
      <c r="Q97" s="83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H97" s="372" t="s">
        <v>192</v>
      </c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1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"/>
      <c r="BH97" s="129" t="s">
        <v>146</v>
      </c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</row>
    <row r="98" spans="1:81" s="4" customFormat="1" ht="33" customHeight="1">
      <c r="A98" s="81" t="s">
        <v>111</v>
      </c>
      <c r="B98" s="82"/>
      <c r="C98" s="82"/>
      <c r="D98" s="82"/>
      <c r="E98" s="82"/>
      <c r="F98" s="82"/>
      <c r="G98" s="82"/>
      <c r="H98" s="82"/>
      <c r="I98" s="82"/>
      <c r="AH98" s="105" t="s">
        <v>74</v>
      </c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3"/>
      <c r="AU98" s="105" t="s">
        <v>75</v>
      </c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3"/>
      <c r="BH98" s="105" t="s">
        <v>76</v>
      </c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9"/>
    </row>
    <row r="99" spans="34:81" s="4" customFormat="1" ht="13.5" customHeight="1">
      <c r="AH99" t="s">
        <v>110</v>
      </c>
      <c r="AI99" s="86" t="s">
        <v>189</v>
      </c>
      <c r="AJ99" s="87"/>
      <c r="AK99" s="87"/>
      <c r="AL99" t="s">
        <v>110</v>
      </c>
      <c r="AM99" s="88" t="s">
        <v>21</v>
      </c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Y99" s="88" t="s">
        <v>191</v>
      </c>
      <c r="AZ99" s="89"/>
      <c r="BA99" s="89"/>
      <c r="BB99" s="89"/>
      <c r="BC99" s="89"/>
      <c r="BD99"/>
      <c r="CC99" s="7"/>
    </row>
    <row r="100" spans="10:81" s="4" customFormat="1" ht="13.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9"/>
    </row>
    <row r="101" spans="1:81" s="4" customFormat="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7"/>
    </row>
    <row r="102" spans="1:81" s="4" customFormat="1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9"/>
    </row>
    <row r="103" spans="1:81" s="4" customFormat="1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7"/>
    </row>
    <row r="104" spans="1:80" s="4" customFormat="1" ht="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s="4" customFormat="1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s="4" customFormat="1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s="4" customFormat="1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s="4" customFormat="1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s="4" customFormat="1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s="4" customFormat="1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s="4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s="4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s="4" customFormat="1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s="4" customFormat="1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</sheetData>
  <sheetProtection/>
  <mergeCells count="190">
    <mergeCell ref="AI99:AK99"/>
    <mergeCell ref="AM99:AW99"/>
    <mergeCell ref="AY99:BC99"/>
    <mergeCell ref="BU5:CB5"/>
    <mergeCell ref="BL6:BT7"/>
    <mergeCell ref="BU6:CB7"/>
    <mergeCell ref="A8:BN8"/>
    <mergeCell ref="BP8:BT9"/>
    <mergeCell ref="BU8:CB9"/>
    <mergeCell ref="A9:BN9"/>
    <mergeCell ref="BU10:CB11"/>
    <mergeCell ref="A11:BT11"/>
    <mergeCell ref="A12:BT12"/>
    <mergeCell ref="BU12:CB13"/>
    <mergeCell ref="Z14:BP14"/>
    <mergeCell ref="BQ14:BT14"/>
    <mergeCell ref="BU14:CB14"/>
    <mergeCell ref="Z15:BP15"/>
    <mergeCell ref="BQ15:BT15"/>
    <mergeCell ref="BU15:CB15"/>
    <mergeCell ref="BU16:CB16"/>
    <mergeCell ref="BU17:CB17"/>
    <mergeCell ref="BU18:CB18"/>
    <mergeCell ref="AF20:AX21"/>
    <mergeCell ref="AZ20:BI20"/>
    <mergeCell ref="BJ20:BS20"/>
    <mergeCell ref="AZ21:BI21"/>
    <mergeCell ref="BJ21:BS21"/>
    <mergeCell ref="L24:CB24"/>
    <mergeCell ref="A25:CB25"/>
    <mergeCell ref="I26:CB26"/>
    <mergeCell ref="I27:CB27"/>
    <mergeCell ref="L28:CB28"/>
    <mergeCell ref="J29:CB29"/>
    <mergeCell ref="A30:CB31"/>
    <mergeCell ref="AH36:AS36"/>
    <mergeCell ref="AU36:BF36"/>
    <mergeCell ref="BH36:CB36"/>
    <mergeCell ref="AH37:AS37"/>
    <mergeCell ref="AU37:BF37"/>
    <mergeCell ref="BH37:CB37"/>
    <mergeCell ref="AH38:AS38"/>
    <mergeCell ref="AU38:BF38"/>
    <mergeCell ref="BH38:CB38"/>
    <mergeCell ref="AH39:AS39"/>
    <mergeCell ref="AU39:BF39"/>
    <mergeCell ref="BH39:CB39"/>
    <mergeCell ref="AH40:AS40"/>
    <mergeCell ref="AU40:BF40"/>
    <mergeCell ref="BH40:CB40"/>
    <mergeCell ref="AH41:AS41"/>
    <mergeCell ref="AU41:BF41"/>
    <mergeCell ref="BH41:CB41"/>
    <mergeCell ref="A46:D48"/>
    <mergeCell ref="E46:R48"/>
    <mergeCell ref="S46:AG47"/>
    <mergeCell ref="AH46:AM48"/>
    <mergeCell ref="AN46:BF47"/>
    <mergeCell ref="BG46:BQ47"/>
    <mergeCell ref="BR46:CB47"/>
    <mergeCell ref="S48:W48"/>
    <mergeCell ref="X48:AB48"/>
    <mergeCell ref="AC48:AG48"/>
    <mergeCell ref="AN48:AT48"/>
    <mergeCell ref="AU48:AY48"/>
    <mergeCell ref="AZ48:BF48"/>
    <mergeCell ref="BG48:BK48"/>
    <mergeCell ref="BL48:BQ48"/>
    <mergeCell ref="BR48:BV48"/>
    <mergeCell ref="BW48:CB48"/>
    <mergeCell ref="A49:D49"/>
    <mergeCell ref="E49:R49"/>
    <mergeCell ref="S49:W49"/>
    <mergeCell ref="X49:AB49"/>
    <mergeCell ref="AC49:AG49"/>
    <mergeCell ref="AH49:AM49"/>
    <mergeCell ref="AN49:AT49"/>
    <mergeCell ref="AU49:AY49"/>
    <mergeCell ref="AZ49:BF49"/>
    <mergeCell ref="BG49:BK49"/>
    <mergeCell ref="BL49:BQ49"/>
    <mergeCell ref="BR49:BV49"/>
    <mergeCell ref="BW49:CB49"/>
    <mergeCell ref="A50:D50"/>
    <mergeCell ref="E50:R50"/>
    <mergeCell ref="S50:W50"/>
    <mergeCell ref="X50:AB50"/>
    <mergeCell ref="AC50:AG50"/>
    <mergeCell ref="AH50:AM50"/>
    <mergeCell ref="AN50:AT50"/>
    <mergeCell ref="AU50:AY50"/>
    <mergeCell ref="AZ50:BF50"/>
    <mergeCell ref="BG50:BK50"/>
    <mergeCell ref="BL50:BQ50"/>
    <mergeCell ref="BR50:BV50"/>
    <mergeCell ref="BW50:CB50"/>
    <mergeCell ref="A51:D51"/>
    <mergeCell ref="E51:R51"/>
    <mergeCell ref="S51:W51"/>
    <mergeCell ref="X51:AB51"/>
    <mergeCell ref="AC51:AG51"/>
    <mergeCell ref="AH51:AM51"/>
    <mergeCell ref="AN51:AT51"/>
    <mergeCell ref="AU51:AY51"/>
    <mergeCell ref="AZ51:BF51"/>
    <mergeCell ref="A52:D52"/>
    <mergeCell ref="E52:R52"/>
    <mergeCell ref="S52:W52"/>
    <mergeCell ref="X52:AB52"/>
    <mergeCell ref="AC52:AG52"/>
    <mergeCell ref="AH52:AM52"/>
    <mergeCell ref="BR52:BV52"/>
    <mergeCell ref="BG51:BK51"/>
    <mergeCell ref="BL51:BQ51"/>
    <mergeCell ref="BR51:BV51"/>
    <mergeCell ref="BW51:CB51"/>
    <mergeCell ref="BW52:CB52"/>
    <mergeCell ref="BG53:BK53"/>
    <mergeCell ref="BL53:BQ53"/>
    <mergeCell ref="BR53:BV53"/>
    <mergeCell ref="BW53:CB53"/>
    <mergeCell ref="AF57:CB57"/>
    <mergeCell ref="AN52:AT52"/>
    <mergeCell ref="AU52:AY52"/>
    <mergeCell ref="AZ52:BF52"/>
    <mergeCell ref="BG52:BK52"/>
    <mergeCell ref="BL52:BQ52"/>
    <mergeCell ref="AF58:CB58"/>
    <mergeCell ref="AF59:CB59"/>
    <mergeCell ref="AF60:CB60"/>
    <mergeCell ref="W61:CB61"/>
    <mergeCell ref="AF62:CB62"/>
    <mergeCell ref="J63:BO63"/>
    <mergeCell ref="BP63:BR63"/>
    <mergeCell ref="BS63:BY63"/>
    <mergeCell ref="BZ63:CB63"/>
    <mergeCell ref="BO64:CC64"/>
    <mergeCell ref="AF68:CB68"/>
    <mergeCell ref="AF69:CB69"/>
    <mergeCell ref="AF70:CB70"/>
    <mergeCell ref="AF71:CB71"/>
    <mergeCell ref="W72:CB72"/>
    <mergeCell ref="AF73:CB73"/>
    <mergeCell ref="J74:BO74"/>
    <mergeCell ref="BP74:BR74"/>
    <mergeCell ref="BS74:BY74"/>
    <mergeCell ref="BZ74:CB74"/>
    <mergeCell ref="Q78:AB78"/>
    <mergeCell ref="AD78:AO78"/>
    <mergeCell ref="AQ78:BK78"/>
    <mergeCell ref="Q79:AB79"/>
    <mergeCell ref="AD79:AO79"/>
    <mergeCell ref="AQ79:BK79"/>
    <mergeCell ref="Q80:AB80"/>
    <mergeCell ref="AD80:AO80"/>
    <mergeCell ref="AQ80:BK80"/>
    <mergeCell ref="Q81:AB81"/>
    <mergeCell ref="AD81:AO81"/>
    <mergeCell ref="AQ81:BK81"/>
    <mergeCell ref="Q82:AB82"/>
    <mergeCell ref="AD82:AO82"/>
    <mergeCell ref="AQ82:BK82"/>
    <mergeCell ref="Q83:AB83"/>
    <mergeCell ref="AD83:AO83"/>
    <mergeCell ref="AQ83:BK83"/>
    <mergeCell ref="Q84:AB84"/>
    <mergeCell ref="AD84:AO84"/>
    <mergeCell ref="AQ84:BK84"/>
    <mergeCell ref="Q85:AB85"/>
    <mergeCell ref="AD85:AO85"/>
    <mergeCell ref="AQ85:BK85"/>
    <mergeCell ref="AX87:BF87"/>
    <mergeCell ref="BG87:BJ87"/>
    <mergeCell ref="BK87:BS87"/>
    <mergeCell ref="BM90:CB90"/>
    <mergeCell ref="AI92:AT92"/>
    <mergeCell ref="AV92:BG92"/>
    <mergeCell ref="BI92:CB92"/>
    <mergeCell ref="AI93:AT93"/>
    <mergeCell ref="AV93:BG93"/>
    <mergeCell ref="BI93:CB93"/>
    <mergeCell ref="AH98:AS98"/>
    <mergeCell ref="AU98:BF98"/>
    <mergeCell ref="BH98:CB98"/>
    <mergeCell ref="AJ95:AL95"/>
    <mergeCell ref="AN95:AX95"/>
    <mergeCell ref="AZ95:BD95"/>
    <mergeCell ref="AH97:AS97"/>
    <mergeCell ref="AU97:BF97"/>
    <mergeCell ref="BH97:CB9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115"/>
  <sheetViews>
    <sheetView tabSelected="1" zoomScale="80" zoomScaleNormal="80" zoomScalePageLayoutView="0" workbookViewId="0" topLeftCell="A615">
      <selection activeCell="BR69" sqref="BR69"/>
    </sheetView>
  </sheetViews>
  <sheetFormatPr defaultColWidth="1.7109375" defaultRowHeight="12" customHeight="1"/>
  <cols>
    <col min="1" max="3" width="1.7109375" style="1" customWidth="1"/>
    <col min="4" max="4" width="0.2890625" style="1" customWidth="1"/>
    <col min="5" max="17" width="1.7109375" style="1" customWidth="1"/>
    <col min="18" max="18" width="5.140625" style="1" customWidth="1"/>
    <col min="19" max="36" width="1.7109375" style="1" customWidth="1"/>
    <col min="37" max="37" width="2.28125" style="1" bestFit="1" customWidth="1"/>
    <col min="38" max="16384" width="1.7109375" style="1" customWidth="1"/>
  </cols>
  <sheetData>
    <row r="1" ht="12.75">
      <c r="CB1" s="2" t="s">
        <v>44</v>
      </c>
    </row>
    <row r="2" ht="12.75">
      <c r="CB2" s="3" t="s">
        <v>45</v>
      </c>
    </row>
    <row r="3" ht="12.75">
      <c r="CB3" s="3" t="s">
        <v>46</v>
      </c>
    </row>
    <row r="4" ht="7.5" customHeight="1"/>
    <row r="5" spans="73:80" s="4" customFormat="1" ht="15.75" thickBot="1">
      <c r="BU5" s="361" t="s">
        <v>47</v>
      </c>
      <c r="BV5" s="346"/>
      <c r="BW5" s="346"/>
      <c r="BX5" s="346"/>
      <c r="BY5" s="346"/>
      <c r="BZ5" s="346"/>
      <c r="CA5" s="346"/>
      <c r="CB5" s="362"/>
    </row>
    <row r="6" spans="64:80" s="4" customFormat="1" ht="15">
      <c r="BL6" s="91" t="s">
        <v>48</v>
      </c>
      <c r="BM6" s="91"/>
      <c r="BN6" s="91"/>
      <c r="BO6" s="91"/>
      <c r="BP6" s="91"/>
      <c r="BQ6" s="91"/>
      <c r="BR6" s="91"/>
      <c r="BS6" s="91"/>
      <c r="BT6" s="92"/>
      <c r="BU6" s="363" t="s">
        <v>49</v>
      </c>
      <c r="BV6" s="364"/>
      <c r="BW6" s="364"/>
      <c r="BX6" s="364"/>
      <c r="BY6" s="364"/>
      <c r="BZ6" s="364"/>
      <c r="CA6" s="364"/>
      <c r="CB6" s="365"/>
    </row>
    <row r="7" spans="64:80" s="4" customFormat="1" ht="15">
      <c r="BL7" s="91"/>
      <c r="BM7" s="91"/>
      <c r="BN7" s="91"/>
      <c r="BO7" s="91"/>
      <c r="BP7" s="91"/>
      <c r="BQ7" s="91"/>
      <c r="BR7" s="91"/>
      <c r="BS7" s="91"/>
      <c r="BT7" s="92"/>
      <c r="BU7" s="366"/>
      <c r="BV7" s="367"/>
      <c r="BW7" s="367"/>
      <c r="BX7" s="367"/>
      <c r="BY7" s="367"/>
      <c r="BZ7" s="367"/>
      <c r="CA7" s="367"/>
      <c r="CB7" s="368"/>
    </row>
    <row r="8" spans="1:80" s="4" customFormat="1" ht="15">
      <c r="A8" s="88" t="s">
        <v>114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P8" s="100" t="s">
        <v>50</v>
      </c>
      <c r="BQ8" s="100"/>
      <c r="BR8" s="100"/>
      <c r="BS8" s="100"/>
      <c r="BT8" s="369"/>
      <c r="BU8" s="356"/>
      <c r="BV8" s="357"/>
      <c r="BW8" s="357"/>
      <c r="BX8" s="357"/>
      <c r="BY8" s="357"/>
      <c r="BZ8" s="357"/>
      <c r="CA8" s="357"/>
      <c r="CB8" s="358"/>
    </row>
    <row r="9" spans="1:80" s="4" customFormat="1" ht="10.5" customHeight="1">
      <c r="A9" s="104" t="s">
        <v>51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P9" s="100"/>
      <c r="BQ9" s="100"/>
      <c r="BR9" s="100"/>
      <c r="BS9" s="100"/>
      <c r="BT9" s="369"/>
      <c r="BU9" s="359"/>
      <c r="BV9" s="89"/>
      <c r="BW9" s="89"/>
      <c r="BX9" s="89"/>
      <c r="BY9" s="89"/>
      <c r="BZ9" s="89"/>
      <c r="CA9" s="89"/>
      <c r="CB9" s="360"/>
    </row>
    <row r="10" spans="73:80" s="4" customFormat="1" ht="15">
      <c r="BU10" s="356"/>
      <c r="BV10" s="357"/>
      <c r="BW10" s="357"/>
      <c r="BX10" s="357"/>
      <c r="BY10" s="357"/>
      <c r="BZ10" s="357"/>
      <c r="CA10" s="357"/>
      <c r="CB10" s="358"/>
    </row>
    <row r="11" spans="1:80" s="4" customFormat="1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359"/>
      <c r="BV11" s="89"/>
      <c r="BW11" s="89"/>
      <c r="BX11" s="89"/>
      <c r="BY11" s="89"/>
      <c r="BZ11" s="89"/>
      <c r="CA11" s="89"/>
      <c r="CB11" s="360"/>
    </row>
    <row r="12" spans="1:80" s="4" customFormat="1" ht="12" customHeight="1">
      <c r="A12" s="105" t="s">
        <v>52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356"/>
      <c r="BV12" s="357"/>
      <c r="BW12" s="357"/>
      <c r="BX12" s="357"/>
      <c r="BY12" s="357"/>
      <c r="BZ12" s="357"/>
      <c r="CA12" s="357"/>
      <c r="CB12" s="358"/>
    </row>
    <row r="13" spans="72:80" s="4" customFormat="1" ht="15">
      <c r="BT13" s="74" t="s">
        <v>53</v>
      </c>
      <c r="BU13" s="359"/>
      <c r="BV13" s="89"/>
      <c r="BW13" s="89"/>
      <c r="BX13" s="89"/>
      <c r="BY13" s="89"/>
      <c r="BZ13" s="89"/>
      <c r="CA13" s="89"/>
      <c r="CB13" s="360"/>
    </row>
    <row r="14" spans="1:80" s="4" customFormat="1" ht="15">
      <c r="A14" s="4" t="s">
        <v>54</v>
      </c>
      <c r="X14" s="6"/>
      <c r="Y14" s="6"/>
      <c r="Z14" s="88" t="s">
        <v>112</v>
      </c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317"/>
      <c r="BQ14" s="109" t="s">
        <v>55</v>
      </c>
      <c r="BR14" s="315"/>
      <c r="BS14" s="315"/>
      <c r="BT14" s="316"/>
      <c r="BU14" s="110" t="s">
        <v>213</v>
      </c>
      <c r="BV14" s="111"/>
      <c r="BW14" s="111"/>
      <c r="BX14" s="111"/>
      <c r="BY14" s="111"/>
      <c r="BZ14" s="111"/>
      <c r="CA14" s="111"/>
      <c r="CB14" s="112"/>
    </row>
    <row r="15" spans="24:80" s="4" customFormat="1" ht="15">
      <c r="X15" s="7"/>
      <c r="Y15" s="7"/>
      <c r="Z15" s="104" t="s">
        <v>56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13"/>
      <c r="BQ15" s="109" t="s">
        <v>57</v>
      </c>
      <c r="BR15" s="315"/>
      <c r="BS15" s="315"/>
      <c r="BT15" s="316"/>
      <c r="BU15" s="114">
        <v>43408</v>
      </c>
      <c r="BV15" s="115"/>
      <c r="BW15" s="115"/>
      <c r="BX15" s="115"/>
      <c r="BY15" s="115"/>
      <c r="BZ15" s="115"/>
      <c r="CA15" s="115"/>
      <c r="CB15" s="116"/>
    </row>
    <row r="16" spans="72:80" s="4" customFormat="1" ht="15">
      <c r="BT16" s="74" t="s">
        <v>58</v>
      </c>
      <c r="BU16" s="114">
        <v>43416</v>
      </c>
      <c r="BV16" s="115"/>
      <c r="BW16" s="115"/>
      <c r="BX16" s="115"/>
      <c r="BY16" s="115"/>
      <c r="BZ16" s="115"/>
      <c r="CA16" s="115"/>
      <c r="CB16" s="116"/>
    </row>
    <row r="17" spans="72:80" s="4" customFormat="1" ht="15">
      <c r="BT17" s="74" t="s">
        <v>59</v>
      </c>
      <c r="BU17" s="114">
        <v>43432</v>
      </c>
      <c r="BV17" s="115"/>
      <c r="BW17" s="115"/>
      <c r="BX17" s="115"/>
      <c r="BY17" s="115"/>
      <c r="BZ17" s="115"/>
      <c r="CA17" s="115"/>
      <c r="CB17" s="116"/>
    </row>
    <row r="18" spans="72:80" s="4" customFormat="1" ht="15.75" thickBot="1">
      <c r="BT18" s="74" t="s">
        <v>60</v>
      </c>
      <c r="BU18" s="345"/>
      <c r="BV18" s="346"/>
      <c r="BW18" s="346"/>
      <c r="BX18" s="346"/>
      <c r="BY18" s="346"/>
      <c r="BZ18" s="346"/>
      <c r="CA18" s="346"/>
      <c r="CB18" s="347"/>
    </row>
    <row r="19" s="4" customFormat="1" ht="11.25" customHeight="1"/>
    <row r="20" spans="32:71" ht="15.75" customHeight="1" thickBot="1">
      <c r="AF20" s="120" t="s">
        <v>61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Z20" s="348" t="s">
        <v>62</v>
      </c>
      <c r="BA20" s="349"/>
      <c r="BB20" s="349"/>
      <c r="BC20" s="349"/>
      <c r="BD20" s="349"/>
      <c r="BE20" s="349"/>
      <c r="BF20" s="349"/>
      <c r="BG20" s="349"/>
      <c r="BH20" s="349"/>
      <c r="BI20" s="350"/>
      <c r="BJ20" s="348" t="s">
        <v>63</v>
      </c>
      <c r="BK20" s="349"/>
      <c r="BL20" s="349"/>
      <c r="BM20" s="349"/>
      <c r="BN20" s="349"/>
      <c r="BO20" s="349"/>
      <c r="BP20" s="349"/>
      <c r="BQ20" s="349"/>
      <c r="BR20" s="349"/>
      <c r="BS20" s="350"/>
    </row>
    <row r="21" spans="32:71" ht="15.75" customHeight="1" thickBot="1"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Z21" s="351">
        <v>7</v>
      </c>
      <c r="BA21" s="352"/>
      <c r="BB21" s="352"/>
      <c r="BC21" s="352"/>
      <c r="BD21" s="352"/>
      <c r="BE21" s="352"/>
      <c r="BF21" s="352"/>
      <c r="BG21" s="352"/>
      <c r="BH21" s="352"/>
      <c r="BI21" s="353"/>
      <c r="BJ21" s="354" t="s">
        <v>188</v>
      </c>
      <c r="BK21" s="352"/>
      <c r="BL21" s="352"/>
      <c r="BM21" s="352"/>
      <c r="BN21" s="352"/>
      <c r="BO21" s="352"/>
      <c r="BP21" s="352"/>
      <c r="BQ21" s="352"/>
      <c r="BR21" s="352"/>
      <c r="BS21" s="355"/>
    </row>
    <row r="22" ht="15.75">
      <c r="AK22" s="8" t="s">
        <v>64</v>
      </c>
    </row>
    <row r="23" ht="10.5" customHeight="1"/>
    <row r="24" spans="1:80" ht="15">
      <c r="A24" s="4" t="s">
        <v>65</v>
      </c>
      <c r="K24" s="9"/>
      <c r="L24" s="344" t="s">
        <v>196</v>
      </c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</row>
    <row r="25" spans="1:8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</row>
    <row r="26" spans="1:80" ht="15">
      <c r="A26" s="4" t="s">
        <v>66</v>
      </c>
      <c r="H26" s="10"/>
      <c r="I26" s="130" t="s">
        <v>197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</row>
    <row r="27" spans="8:80" ht="12.75">
      <c r="H27" s="11"/>
      <c r="I27" s="104" t="s">
        <v>67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</row>
    <row r="28" spans="1:80" ht="15">
      <c r="A28" s="4" t="s">
        <v>68</v>
      </c>
      <c r="J28" s="9"/>
      <c r="K28" s="9"/>
      <c r="L28" s="129" t="s">
        <v>203</v>
      </c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</row>
    <row r="29" spans="1:80" ht="15">
      <c r="A29" s="4" t="s">
        <v>69</v>
      </c>
      <c r="I29" s="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</row>
    <row r="30" spans="1:80" ht="9" customHeight="1">
      <c r="A30" s="120" t="s">
        <v>70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</row>
    <row r="31" spans="1:80" ht="12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5" ht="15">
      <c r="A32" s="4"/>
      <c r="B32" s="4"/>
      <c r="C32" s="4"/>
      <c r="D32" t="s">
        <v>71</v>
      </c>
      <c r="E32" s="4"/>
    </row>
    <row r="33" spans="1:5" ht="15">
      <c r="A33" t="s">
        <v>72</v>
      </c>
      <c r="B33" s="4"/>
      <c r="C33" s="4"/>
      <c r="D33" s="4"/>
      <c r="E33" s="4"/>
    </row>
    <row r="34" ht="12.75"/>
    <row r="35" ht="7.5" customHeight="1">
      <c r="D35" s="12" t="s">
        <v>73</v>
      </c>
    </row>
    <row r="36" spans="34:80" ht="34.5" customHeight="1">
      <c r="AH36" s="336" t="s">
        <v>204</v>
      </c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H36" s="129" t="s">
        <v>205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34:80" ht="9.75" customHeight="1">
      <c r="AH37" s="104" t="s">
        <v>74</v>
      </c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3"/>
      <c r="AU37" s="104" t="s">
        <v>75</v>
      </c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3"/>
      <c r="BH37" s="104" t="s">
        <v>76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</row>
    <row r="38" spans="34:80" ht="12.75"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</row>
    <row r="39" spans="34:80" ht="9.75" customHeight="1">
      <c r="AH39" s="104" t="s">
        <v>74</v>
      </c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3"/>
      <c r="AU39" s="104" t="s">
        <v>75</v>
      </c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3"/>
      <c r="BH39" s="104" t="s">
        <v>76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</row>
    <row r="40" spans="34:80" ht="12.75"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</row>
    <row r="41" spans="34:80" ht="12.75">
      <c r="AH41" s="104" t="s">
        <v>74</v>
      </c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3"/>
      <c r="AU41" s="104" t="s">
        <v>75</v>
      </c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3"/>
      <c r="BH41" s="104" t="s">
        <v>76</v>
      </c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</row>
    <row r="42" ht="12.75"/>
    <row r="43" ht="12.75">
      <c r="CB43" s="14" t="s">
        <v>77</v>
      </c>
    </row>
    <row r="44" ht="12.75">
      <c r="CB44" s="15" t="s">
        <v>78</v>
      </c>
    </row>
    <row r="46" spans="1:80" s="16" customFormat="1" ht="12" customHeight="1">
      <c r="A46" s="133" t="s">
        <v>79</v>
      </c>
      <c r="B46" s="133"/>
      <c r="C46" s="133"/>
      <c r="D46" s="133"/>
      <c r="E46" s="329" t="s">
        <v>80</v>
      </c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1"/>
      <c r="S46" s="329" t="s">
        <v>81</v>
      </c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1"/>
      <c r="AH46" s="329" t="s">
        <v>82</v>
      </c>
      <c r="AI46" s="330"/>
      <c r="AJ46" s="330"/>
      <c r="AK46" s="330"/>
      <c r="AL46" s="330"/>
      <c r="AM46" s="331"/>
      <c r="AN46" s="338" t="s">
        <v>83</v>
      </c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40"/>
      <c r="BG46" s="338" t="s">
        <v>84</v>
      </c>
      <c r="BH46" s="339"/>
      <c r="BI46" s="339"/>
      <c r="BJ46" s="339"/>
      <c r="BK46" s="339"/>
      <c r="BL46" s="339"/>
      <c r="BM46" s="339"/>
      <c r="BN46" s="339"/>
      <c r="BO46" s="339"/>
      <c r="BP46" s="339"/>
      <c r="BQ46" s="340"/>
      <c r="BR46" s="329" t="s">
        <v>85</v>
      </c>
      <c r="BS46" s="330"/>
      <c r="BT46" s="330"/>
      <c r="BU46" s="330"/>
      <c r="BV46" s="330"/>
      <c r="BW46" s="330"/>
      <c r="BX46" s="330"/>
      <c r="BY46" s="330"/>
      <c r="BZ46" s="330"/>
      <c r="CA46" s="330"/>
      <c r="CB46" s="331"/>
    </row>
    <row r="47" spans="1:80" s="16" customFormat="1" ht="23.25" customHeight="1">
      <c r="A47" s="133"/>
      <c r="B47" s="133"/>
      <c r="C47" s="133"/>
      <c r="D47" s="133"/>
      <c r="E47" s="332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  <c r="S47" s="335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7"/>
      <c r="AH47" s="332"/>
      <c r="AI47" s="333"/>
      <c r="AJ47" s="333"/>
      <c r="AK47" s="333"/>
      <c r="AL47" s="333"/>
      <c r="AM47" s="334"/>
      <c r="AN47" s="341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1"/>
      <c r="BH47" s="342"/>
      <c r="BI47" s="342"/>
      <c r="BJ47" s="342"/>
      <c r="BK47" s="342"/>
      <c r="BL47" s="342"/>
      <c r="BM47" s="342"/>
      <c r="BN47" s="342"/>
      <c r="BO47" s="342"/>
      <c r="BP47" s="342"/>
      <c r="BQ47" s="343"/>
      <c r="BR47" s="335"/>
      <c r="BS47" s="336"/>
      <c r="BT47" s="336"/>
      <c r="BU47" s="336"/>
      <c r="BV47" s="336"/>
      <c r="BW47" s="336"/>
      <c r="BX47" s="336"/>
      <c r="BY47" s="336"/>
      <c r="BZ47" s="336"/>
      <c r="CA47" s="336"/>
      <c r="CB47" s="337"/>
    </row>
    <row r="48" spans="1:80" s="16" customFormat="1" ht="27.75" customHeight="1">
      <c r="A48" s="133"/>
      <c r="B48" s="133"/>
      <c r="C48" s="133"/>
      <c r="D48" s="133"/>
      <c r="E48" s="335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7"/>
      <c r="S48" s="323" t="s">
        <v>86</v>
      </c>
      <c r="T48" s="324"/>
      <c r="U48" s="324"/>
      <c r="V48" s="324"/>
      <c r="W48" s="325"/>
      <c r="X48" s="323" t="s">
        <v>57</v>
      </c>
      <c r="Y48" s="324"/>
      <c r="Z48" s="324"/>
      <c r="AA48" s="324"/>
      <c r="AB48" s="325"/>
      <c r="AC48" s="323" t="s">
        <v>55</v>
      </c>
      <c r="AD48" s="324"/>
      <c r="AE48" s="324"/>
      <c r="AF48" s="324"/>
      <c r="AG48" s="325"/>
      <c r="AH48" s="335"/>
      <c r="AI48" s="336"/>
      <c r="AJ48" s="336"/>
      <c r="AK48" s="336"/>
      <c r="AL48" s="336"/>
      <c r="AM48" s="337"/>
      <c r="AN48" s="326" t="s">
        <v>87</v>
      </c>
      <c r="AO48" s="327"/>
      <c r="AP48" s="327"/>
      <c r="AQ48" s="327"/>
      <c r="AR48" s="327"/>
      <c r="AS48" s="327"/>
      <c r="AT48" s="328"/>
      <c r="AU48" s="326" t="s">
        <v>88</v>
      </c>
      <c r="AV48" s="327"/>
      <c r="AW48" s="327"/>
      <c r="AX48" s="327"/>
      <c r="AY48" s="328"/>
      <c r="AZ48" s="323" t="s">
        <v>89</v>
      </c>
      <c r="BA48" s="324"/>
      <c r="BB48" s="324"/>
      <c r="BC48" s="324"/>
      <c r="BD48" s="324"/>
      <c r="BE48" s="324"/>
      <c r="BF48" s="325"/>
      <c r="BG48" s="323" t="s">
        <v>90</v>
      </c>
      <c r="BH48" s="324"/>
      <c r="BI48" s="324"/>
      <c r="BJ48" s="324"/>
      <c r="BK48" s="325"/>
      <c r="BL48" s="323" t="s">
        <v>91</v>
      </c>
      <c r="BM48" s="324"/>
      <c r="BN48" s="324"/>
      <c r="BO48" s="324"/>
      <c r="BP48" s="324"/>
      <c r="BQ48" s="325"/>
      <c r="BR48" s="323" t="s">
        <v>90</v>
      </c>
      <c r="BS48" s="324"/>
      <c r="BT48" s="324"/>
      <c r="BU48" s="324"/>
      <c r="BV48" s="325"/>
      <c r="BW48" s="323" t="s">
        <v>91</v>
      </c>
      <c r="BX48" s="324"/>
      <c r="BY48" s="324"/>
      <c r="BZ48" s="324"/>
      <c r="CA48" s="324"/>
      <c r="CB48" s="325"/>
    </row>
    <row r="49" spans="1:80" ht="12.75">
      <c r="A49" s="322">
        <v>1</v>
      </c>
      <c r="B49" s="322"/>
      <c r="C49" s="322"/>
      <c r="D49" s="322"/>
      <c r="E49" s="320">
        <v>2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321"/>
      <c r="S49" s="320">
        <v>3</v>
      </c>
      <c r="T49" s="130"/>
      <c r="U49" s="130"/>
      <c r="V49" s="130"/>
      <c r="W49" s="321"/>
      <c r="X49" s="320">
        <v>4</v>
      </c>
      <c r="Y49" s="130"/>
      <c r="Z49" s="130"/>
      <c r="AA49" s="130"/>
      <c r="AB49" s="321"/>
      <c r="AC49" s="320">
        <v>5</v>
      </c>
      <c r="AD49" s="130"/>
      <c r="AE49" s="130"/>
      <c r="AF49" s="130"/>
      <c r="AG49" s="321"/>
      <c r="AH49" s="320">
        <v>6</v>
      </c>
      <c r="AI49" s="130"/>
      <c r="AJ49" s="130"/>
      <c r="AK49" s="130"/>
      <c r="AL49" s="130"/>
      <c r="AM49" s="321"/>
      <c r="AN49" s="320">
        <v>7</v>
      </c>
      <c r="AO49" s="130"/>
      <c r="AP49" s="130"/>
      <c r="AQ49" s="130"/>
      <c r="AR49" s="130"/>
      <c r="AS49" s="130"/>
      <c r="AT49" s="321"/>
      <c r="AU49" s="320">
        <v>8</v>
      </c>
      <c r="AV49" s="130"/>
      <c r="AW49" s="130"/>
      <c r="AX49" s="130"/>
      <c r="AY49" s="321"/>
      <c r="AZ49" s="320">
        <v>9</v>
      </c>
      <c r="BA49" s="130"/>
      <c r="BB49" s="130"/>
      <c r="BC49" s="130"/>
      <c r="BD49" s="130"/>
      <c r="BE49" s="130"/>
      <c r="BF49" s="321"/>
      <c r="BG49" s="320">
        <v>10</v>
      </c>
      <c r="BH49" s="130"/>
      <c r="BI49" s="130"/>
      <c r="BJ49" s="130"/>
      <c r="BK49" s="321"/>
      <c r="BL49" s="320">
        <v>11</v>
      </c>
      <c r="BM49" s="130"/>
      <c r="BN49" s="130"/>
      <c r="BO49" s="130"/>
      <c r="BP49" s="130"/>
      <c r="BQ49" s="321"/>
      <c r="BR49" s="320">
        <v>12</v>
      </c>
      <c r="BS49" s="130"/>
      <c r="BT49" s="130"/>
      <c r="BU49" s="130"/>
      <c r="BV49" s="321"/>
      <c r="BW49" s="320">
        <v>13</v>
      </c>
      <c r="BX49" s="130"/>
      <c r="BY49" s="130"/>
      <c r="BZ49" s="130"/>
      <c r="CA49" s="130"/>
      <c r="CB49" s="321"/>
    </row>
    <row r="50" spans="1:80" ht="26.25" customHeight="1">
      <c r="A50" s="140">
        <v>1</v>
      </c>
      <c r="B50" s="140"/>
      <c r="C50" s="140"/>
      <c r="D50" s="140"/>
      <c r="E50" s="309" t="s">
        <v>206</v>
      </c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1"/>
      <c r="S50" s="290"/>
      <c r="T50" s="291"/>
      <c r="U50" s="291"/>
      <c r="V50" s="291"/>
      <c r="W50" s="292"/>
      <c r="X50" s="312"/>
      <c r="Y50" s="313"/>
      <c r="Z50" s="313"/>
      <c r="AA50" s="313"/>
      <c r="AB50" s="314"/>
      <c r="AC50" s="312"/>
      <c r="AD50" s="313"/>
      <c r="AE50" s="313"/>
      <c r="AF50" s="313"/>
      <c r="AG50" s="314"/>
      <c r="AH50" s="144">
        <v>1994</v>
      </c>
      <c r="AI50" s="145"/>
      <c r="AJ50" s="145"/>
      <c r="AK50" s="145"/>
      <c r="AL50" s="145"/>
      <c r="AM50" s="146"/>
      <c r="AN50" s="144"/>
      <c r="AO50" s="145"/>
      <c r="AP50" s="145"/>
      <c r="AQ50" s="145"/>
      <c r="AR50" s="145"/>
      <c r="AS50" s="145"/>
      <c r="AT50" s="146"/>
      <c r="AU50" s="290"/>
      <c r="AV50" s="291"/>
      <c r="AW50" s="291"/>
      <c r="AX50" s="291"/>
      <c r="AY50" s="292"/>
      <c r="AZ50" s="290"/>
      <c r="BA50" s="291"/>
      <c r="BB50" s="291"/>
      <c r="BC50" s="291"/>
      <c r="BD50" s="291"/>
      <c r="BE50" s="291"/>
      <c r="BF50" s="292"/>
      <c r="BG50" s="144">
        <v>1</v>
      </c>
      <c r="BH50" s="145"/>
      <c r="BI50" s="145"/>
      <c r="BJ50" s="145"/>
      <c r="BK50" s="146"/>
      <c r="BL50" s="144"/>
      <c r="BM50" s="145"/>
      <c r="BN50" s="145"/>
      <c r="BO50" s="145"/>
      <c r="BP50" s="145"/>
      <c r="BQ50" s="146"/>
      <c r="BR50" s="144">
        <v>1</v>
      </c>
      <c r="BS50" s="145"/>
      <c r="BT50" s="145"/>
      <c r="BU50" s="145"/>
      <c r="BV50" s="146"/>
      <c r="BW50" s="144"/>
      <c r="BX50" s="145"/>
      <c r="BY50" s="145"/>
      <c r="BZ50" s="145"/>
      <c r="CA50" s="145"/>
      <c r="CB50" s="146"/>
    </row>
    <row r="51" spans="1:80" ht="25.5" customHeight="1">
      <c r="A51" s="140">
        <v>2</v>
      </c>
      <c r="B51" s="140"/>
      <c r="C51" s="140"/>
      <c r="D51" s="140"/>
      <c r="E51" s="309" t="s">
        <v>207</v>
      </c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1"/>
      <c r="S51" s="290"/>
      <c r="T51" s="291"/>
      <c r="U51" s="291"/>
      <c r="V51" s="291"/>
      <c r="W51" s="292"/>
      <c r="X51" s="312"/>
      <c r="Y51" s="313"/>
      <c r="Z51" s="313"/>
      <c r="AA51" s="313"/>
      <c r="AB51" s="314"/>
      <c r="AC51" s="312"/>
      <c r="AD51" s="313"/>
      <c r="AE51" s="313"/>
      <c r="AF51" s="313"/>
      <c r="AG51" s="314"/>
      <c r="AH51" s="144">
        <v>2007</v>
      </c>
      <c r="AI51" s="145"/>
      <c r="AJ51" s="145"/>
      <c r="AK51" s="145"/>
      <c r="AL51" s="145"/>
      <c r="AM51" s="146"/>
      <c r="AN51" s="144"/>
      <c r="AO51" s="145"/>
      <c r="AP51" s="145"/>
      <c r="AQ51" s="145"/>
      <c r="AR51" s="145"/>
      <c r="AS51" s="145"/>
      <c r="AT51" s="146"/>
      <c r="AU51" s="290">
        <v>7049106</v>
      </c>
      <c r="AV51" s="291"/>
      <c r="AW51" s="291"/>
      <c r="AX51" s="291"/>
      <c r="AY51" s="292"/>
      <c r="AZ51" s="290"/>
      <c r="BA51" s="291"/>
      <c r="BB51" s="291"/>
      <c r="BC51" s="291"/>
      <c r="BD51" s="291"/>
      <c r="BE51" s="291"/>
      <c r="BF51" s="292"/>
      <c r="BG51" s="144">
        <v>1</v>
      </c>
      <c r="BH51" s="145"/>
      <c r="BI51" s="145"/>
      <c r="BJ51" s="145"/>
      <c r="BK51" s="146"/>
      <c r="BL51" s="144"/>
      <c r="BM51" s="145"/>
      <c r="BN51" s="145"/>
      <c r="BO51" s="145"/>
      <c r="BP51" s="145"/>
      <c r="BQ51" s="146"/>
      <c r="BR51" s="144">
        <v>1</v>
      </c>
      <c r="BS51" s="145"/>
      <c r="BT51" s="145"/>
      <c r="BU51" s="145"/>
      <c r="BV51" s="146"/>
      <c r="BW51" s="144"/>
      <c r="BX51" s="145"/>
      <c r="BY51" s="145"/>
      <c r="BZ51" s="145"/>
      <c r="CA51" s="145"/>
      <c r="CB51" s="146"/>
    </row>
    <row r="52" spans="1:80" ht="26.25" customHeight="1">
      <c r="A52" s="377">
        <v>3</v>
      </c>
      <c r="B52" s="377"/>
      <c r="C52" s="378"/>
      <c r="D52" s="21"/>
      <c r="E52" s="309" t="s">
        <v>208</v>
      </c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1"/>
      <c r="S52" s="290"/>
      <c r="T52" s="291"/>
      <c r="U52" s="291"/>
      <c r="V52" s="291"/>
      <c r="W52" s="292"/>
      <c r="X52" s="312"/>
      <c r="Y52" s="313"/>
      <c r="Z52" s="313"/>
      <c r="AA52" s="313"/>
      <c r="AB52" s="314"/>
      <c r="AC52" s="312"/>
      <c r="AD52" s="313"/>
      <c r="AE52" s="313"/>
      <c r="AF52" s="313"/>
      <c r="AG52" s="314"/>
      <c r="AH52" s="144">
        <v>2005</v>
      </c>
      <c r="AI52" s="145"/>
      <c r="AJ52" s="145"/>
      <c r="AK52" s="145"/>
      <c r="AL52" s="145"/>
      <c r="AM52" s="146"/>
      <c r="AN52" s="144"/>
      <c r="AO52" s="145"/>
      <c r="AP52" s="145"/>
      <c r="AQ52" s="145"/>
      <c r="AR52" s="145"/>
      <c r="AS52" s="145"/>
      <c r="AT52" s="146"/>
      <c r="AU52" s="290"/>
      <c r="AV52" s="291"/>
      <c r="AW52" s="291"/>
      <c r="AX52" s="291"/>
      <c r="AY52" s="292"/>
      <c r="AZ52" s="22"/>
      <c r="BA52" s="65"/>
      <c r="BB52" s="65"/>
      <c r="BC52" s="65"/>
      <c r="BD52" s="65"/>
      <c r="BE52" s="65"/>
      <c r="BF52" s="64"/>
      <c r="BG52" s="144">
        <v>1</v>
      </c>
      <c r="BH52" s="145"/>
      <c r="BI52" s="145"/>
      <c r="BJ52" s="145"/>
      <c r="BK52" s="146"/>
      <c r="BL52" s="25"/>
      <c r="BM52" s="69"/>
      <c r="BN52" s="69"/>
      <c r="BO52" s="69"/>
      <c r="BP52" s="69"/>
      <c r="BQ52" s="70"/>
      <c r="BR52" s="144">
        <v>1</v>
      </c>
      <c r="BS52" s="145"/>
      <c r="BT52" s="145"/>
      <c r="BU52" s="145"/>
      <c r="BV52" s="146"/>
      <c r="BW52" s="25"/>
      <c r="BX52" s="69"/>
      <c r="BY52" s="69"/>
      <c r="BZ52" s="69"/>
      <c r="CA52" s="69"/>
      <c r="CB52" s="70"/>
    </row>
    <row r="53" spans="1:80" ht="19.5" customHeight="1">
      <c r="A53" s="130">
        <v>4</v>
      </c>
      <c r="B53" s="130"/>
      <c r="C53" s="321"/>
      <c r="D53" s="21"/>
      <c r="E53" s="374" t="s">
        <v>209</v>
      </c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6"/>
      <c r="S53" s="22"/>
      <c r="T53" s="65"/>
      <c r="U53" s="65"/>
      <c r="V53" s="65"/>
      <c r="W53" s="64"/>
      <c r="X53" s="76"/>
      <c r="Y53" s="77"/>
      <c r="Z53" s="77"/>
      <c r="AA53" s="77"/>
      <c r="AB53" s="78"/>
      <c r="AC53" s="76"/>
      <c r="AD53" s="77"/>
      <c r="AE53" s="77"/>
      <c r="AF53" s="77"/>
      <c r="AG53" s="78"/>
      <c r="AH53" s="144">
        <v>1975</v>
      </c>
      <c r="AI53" s="145"/>
      <c r="AJ53" s="145"/>
      <c r="AK53" s="145"/>
      <c r="AL53" s="145"/>
      <c r="AM53" s="146"/>
      <c r="AN53" s="25"/>
      <c r="AO53" s="69"/>
      <c r="AP53" s="69"/>
      <c r="AQ53" s="69"/>
      <c r="AR53" s="69"/>
      <c r="AS53" s="69"/>
      <c r="AT53" s="70"/>
      <c r="AU53" s="22"/>
      <c r="AV53" s="65"/>
      <c r="AW53" s="65"/>
      <c r="AX53" s="65"/>
      <c r="AY53" s="64"/>
      <c r="AZ53" s="22"/>
      <c r="BA53" s="65"/>
      <c r="BB53" s="65"/>
      <c r="BC53" s="65"/>
      <c r="BD53" s="65"/>
      <c r="BE53" s="65"/>
      <c r="BF53" s="64"/>
      <c r="BG53" s="144">
        <v>1</v>
      </c>
      <c r="BH53" s="145"/>
      <c r="BI53" s="145"/>
      <c r="BJ53" s="145"/>
      <c r="BK53" s="146"/>
      <c r="BL53" s="25"/>
      <c r="BM53" s="69"/>
      <c r="BN53" s="69"/>
      <c r="BO53" s="69"/>
      <c r="BP53" s="69"/>
      <c r="BQ53" s="70"/>
      <c r="BR53" s="144">
        <v>1</v>
      </c>
      <c r="BS53" s="145"/>
      <c r="BT53" s="145"/>
      <c r="BU53" s="145"/>
      <c r="BV53" s="146"/>
      <c r="BW53" s="25"/>
      <c r="BX53" s="69"/>
      <c r="BY53" s="69"/>
      <c r="BZ53" s="69"/>
      <c r="CA53" s="69"/>
      <c r="CB53" s="70"/>
    </row>
    <row r="54" spans="1:80" ht="19.5" customHeight="1">
      <c r="A54" s="130">
        <v>5</v>
      </c>
      <c r="B54" s="130"/>
      <c r="C54" s="321"/>
      <c r="D54" s="21"/>
      <c r="E54" s="374" t="s">
        <v>211</v>
      </c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6"/>
      <c r="S54" s="22"/>
      <c r="T54" s="65"/>
      <c r="U54" s="65"/>
      <c r="V54" s="65"/>
      <c r="W54" s="64"/>
      <c r="X54" s="76"/>
      <c r="Y54" s="77"/>
      <c r="Z54" s="77"/>
      <c r="AA54" s="77"/>
      <c r="AB54" s="78"/>
      <c r="AC54" s="76"/>
      <c r="AD54" s="77"/>
      <c r="AE54" s="77"/>
      <c r="AF54" s="77"/>
      <c r="AG54" s="78"/>
      <c r="AH54" s="144">
        <v>1990</v>
      </c>
      <c r="AI54" s="145"/>
      <c r="AJ54" s="145"/>
      <c r="AK54" s="145"/>
      <c r="AL54" s="145"/>
      <c r="AM54" s="146"/>
      <c r="AN54" s="144">
        <v>1630002</v>
      </c>
      <c r="AO54" s="145"/>
      <c r="AP54" s="145"/>
      <c r="AQ54" s="145"/>
      <c r="AR54" s="145"/>
      <c r="AS54" s="145"/>
      <c r="AT54" s="146"/>
      <c r="AU54" s="22"/>
      <c r="AV54" s="65"/>
      <c r="AW54" s="65"/>
      <c r="AX54" s="65"/>
      <c r="AY54" s="64"/>
      <c r="AZ54" s="22"/>
      <c r="BA54" s="65"/>
      <c r="BB54" s="65"/>
      <c r="BC54" s="65"/>
      <c r="BD54" s="65"/>
      <c r="BE54" s="65"/>
      <c r="BF54" s="64"/>
      <c r="BG54" s="144">
        <v>1</v>
      </c>
      <c r="BH54" s="145"/>
      <c r="BI54" s="145"/>
      <c r="BJ54" s="145"/>
      <c r="BK54" s="146"/>
      <c r="BL54" s="25"/>
      <c r="BM54" s="69"/>
      <c r="BN54" s="69"/>
      <c r="BO54" s="69"/>
      <c r="BP54" s="69"/>
      <c r="BQ54" s="70"/>
      <c r="BR54" s="144">
        <v>1</v>
      </c>
      <c r="BS54" s="145"/>
      <c r="BT54" s="145"/>
      <c r="BU54" s="145"/>
      <c r="BV54" s="146"/>
      <c r="BW54" s="25"/>
      <c r="BX54" s="69"/>
      <c r="BY54" s="69"/>
      <c r="BZ54" s="69"/>
      <c r="CA54" s="69"/>
      <c r="CB54" s="70"/>
    </row>
    <row r="55" spans="1:80" ht="15.75" customHeight="1">
      <c r="A55" s="140">
        <v>6</v>
      </c>
      <c r="B55" s="140"/>
      <c r="C55" s="140"/>
      <c r="D55" s="140"/>
      <c r="E55" s="309" t="s">
        <v>210</v>
      </c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1"/>
      <c r="S55" s="290"/>
      <c r="T55" s="291"/>
      <c r="U55" s="291"/>
      <c r="V55" s="291"/>
      <c r="W55" s="292"/>
      <c r="X55" s="312"/>
      <c r="Y55" s="313"/>
      <c r="Z55" s="313"/>
      <c r="AA55" s="313"/>
      <c r="AB55" s="314"/>
      <c r="AC55" s="312"/>
      <c r="AD55" s="313"/>
      <c r="AE55" s="313"/>
      <c r="AF55" s="313"/>
      <c r="AG55" s="314"/>
      <c r="AH55" s="144"/>
      <c r="AI55" s="145"/>
      <c r="AJ55" s="145"/>
      <c r="AK55" s="145"/>
      <c r="AL55" s="145"/>
      <c r="AM55" s="146"/>
      <c r="AN55" s="144"/>
      <c r="AO55" s="145"/>
      <c r="AP55" s="145"/>
      <c r="AQ55" s="145"/>
      <c r="AR55" s="145"/>
      <c r="AS55" s="145"/>
      <c r="AT55" s="146"/>
      <c r="AU55" s="290"/>
      <c r="AV55" s="291"/>
      <c r="AW55" s="291"/>
      <c r="AX55" s="291"/>
      <c r="AY55" s="292"/>
      <c r="AZ55" s="290"/>
      <c r="BA55" s="291"/>
      <c r="BB55" s="291"/>
      <c r="BC55" s="291"/>
      <c r="BD55" s="291"/>
      <c r="BE55" s="291"/>
      <c r="BF55" s="292"/>
      <c r="BG55" s="144">
        <v>1</v>
      </c>
      <c r="BH55" s="145"/>
      <c r="BI55" s="145"/>
      <c r="BJ55" s="145"/>
      <c r="BK55" s="146"/>
      <c r="BL55" s="144"/>
      <c r="BM55" s="145"/>
      <c r="BN55" s="145"/>
      <c r="BO55" s="145"/>
      <c r="BP55" s="145"/>
      <c r="BQ55" s="146"/>
      <c r="BR55" s="144">
        <v>1</v>
      </c>
      <c r="BS55" s="145"/>
      <c r="BT55" s="145"/>
      <c r="BU55" s="145"/>
      <c r="BV55" s="146"/>
      <c r="BW55" s="144"/>
      <c r="BX55" s="145"/>
      <c r="BY55" s="145"/>
      <c r="BZ55" s="145"/>
      <c r="CA55" s="145"/>
      <c r="CB55" s="146"/>
    </row>
    <row r="56" spans="1:80" s="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7" t="s">
        <v>92</v>
      </c>
      <c r="BG56" s="320">
        <f>SUM(BG50:BK55)</f>
        <v>6</v>
      </c>
      <c r="BH56" s="130"/>
      <c r="BI56" s="130"/>
      <c r="BJ56" s="130"/>
      <c r="BK56" s="321"/>
      <c r="BL56" s="320">
        <f>SUM(BL50:BQ55)</f>
        <v>0</v>
      </c>
      <c r="BM56" s="130"/>
      <c r="BN56" s="130"/>
      <c r="BO56" s="130"/>
      <c r="BP56" s="130"/>
      <c r="BQ56" s="321"/>
      <c r="BR56" s="320">
        <f>SUM(BR50:BV55)</f>
        <v>6</v>
      </c>
      <c r="BS56" s="130"/>
      <c r="BT56" s="130"/>
      <c r="BU56" s="130"/>
      <c r="BV56" s="321"/>
      <c r="BW56" s="320">
        <f>SUM(BW50:CB55)</f>
        <v>0</v>
      </c>
      <c r="BX56" s="130"/>
      <c r="BY56" s="130"/>
      <c r="BZ56" s="130"/>
      <c r="CA56" s="130"/>
      <c r="CB56" s="321"/>
    </row>
    <row r="57" spans="1:80" s="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7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</row>
    <row r="58" s="4" customFormat="1" ht="15">
      <c r="A58" s="12" t="s">
        <v>93</v>
      </c>
    </row>
    <row r="59" s="4" customFormat="1" ht="15"/>
    <row r="60" spans="9:80" s="4" customFormat="1" ht="15">
      <c r="I60" s="4" t="s">
        <v>94</v>
      </c>
      <c r="AF60" s="88" t="s">
        <v>212</v>
      </c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32:80" s="4" customFormat="1" ht="15">
      <c r="AF61" s="104" t="s">
        <v>95</v>
      </c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</row>
    <row r="62" spans="9:80" s="4" customFormat="1" ht="15">
      <c r="I62" s="4" t="s">
        <v>96</v>
      </c>
      <c r="AF62" s="88" t="s">
        <v>212</v>
      </c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32:80" s="4" customFormat="1" ht="15">
      <c r="AF63" s="104" t="s">
        <v>95</v>
      </c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</row>
    <row r="64" spans="9:80" s="4" customFormat="1" ht="15">
      <c r="I64" s="4" t="s">
        <v>97</v>
      </c>
      <c r="W64" s="88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</row>
    <row r="65" spans="23:81" s="4" customFormat="1" ht="15">
      <c r="W65" s="18"/>
      <c r="X65" s="18"/>
      <c r="Y65" s="18"/>
      <c r="Z65" s="18"/>
      <c r="AA65" s="18"/>
      <c r="AB65" s="18"/>
      <c r="AC65" s="18"/>
      <c r="AD65" s="18"/>
      <c r="AE65" s="18"/>
      <c r="AF65" s="104" t="s">
        <v>95</v>
      </c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79"/>
    </row>
    <row r="66" spans="10:80" s="4" customFormat="1" ht="15"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319" t="s">
        <v>98</v>
      </c>
      <c r="BQ66" s="319"/>
      <c r="BR66" s="319"/>
      <c r="BS66" s="170">
        <v>0</v>
      </c>
      <c r="BT66" s="170"/>
      <c r="BU66" s="170"/>
      <c r="BV66" s="170"/>
      <c r="BW66" s="170"/>
      <c r="BX66" s="170"/>
      <c r="BY66" s="170"/>
      <c r="BZ66" s="319" t="s">
        <v>99</v>
      </c>
      <c r="CA66" s="319"/>
      <c r="CB66" s="319"/>
    </row>
    <row r="67" spans="10:81" s="4" customFormat="1" ht="15"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79" t="s">
        <v>100</v>
      </c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5"/>
    </row>
    <row r="68" s="4" customFormat="1" ht="15"/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80" ht="15">
      <c r="A70" s="12" t="s">
        <v>101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88" t="s">
        <v>212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</row>
    <row r="71" spans="3:80" ht="15">
      <c r="C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104" t="s">
        <v>95</v>
      </c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</row>
    <row r="72" spans="3:80" ht="15">
      <c r="C72" s="4"/>
      <c r="I72" s="4" t="s">
        <v>94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88" t="s">
        <v>212</v>
      </c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</row>
    <row r="73" spans="3:80" ht="15">
      <c r="C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04" t="s">
        <v>11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</row>
    <row r="74" spans="9:80" ht="15">
      <c r="I74" s="4" t="s">
        <v>96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88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9:80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18"/>
      <c r="X75" s="18"/>
      <c r="Y75" s="18"/>
      <c r="Z75" s="18"/>
      <c r="AA75" s="18"/>
      <c r="AB75" s="18"/>
      <c r="AC75" s="18"/>
      <c r="AD75" s="18"/>
      <c r="AE75" s="18"/>
      <c r="AF75" s="104" t="s">
        <v>95</v>
      </c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</row>
    <row r="76" spans="9:80" ht="15">
      <c r="I76" s="4" t="s">
        <v>97</v>
      </c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319" t="s">
        <v>98</v>
      </c>
      <c r="BQ76" s="319"/>
      <c r="BR76" s="319"/>
      <c r="BS76" s="170"/>
      <c r="BT76" s="170"/>
      <c r="BU76" s="170"/>
      <c r="BV76" s="170"/>
      <c r="BW76" s="170"/>
      <c r="BX76" s="170"/>
      <c r="BY76" s="170"/>
      <c r="BZ76" s="319" t="s">
        <v>99</v>
      </c>
      <c r="CA76" s="319"/>
      <c r="CB76" s="319"/>
    </row>
    <row r="77" spans="1:8" s="4" customFormat="1" ht="15">
      <c r="A77" s="1"/>
      <c r="B77" s="1"/>
      <c r="C77" s="1"/>
      <c r="D77" s="1"/>
      <c r="E77" s="1"/>
      <c r="F77" s="1"/>
      <c r="G77" s="1"/>
      <c r="H77" s="1"/>
    </row>
    <row r="78" spans="1:8" s="4" customFormat="1" ht="15">
      <c r="A78" s="1"/>
      <c r="B78" s="1"/>
      <c r="C78" s="1"/>
      <c r="D78" s="1"/>
      <c r="E78" s="1"/>
      <c r="F78" s="1"/>
      <c r="G78" s="1"/>
      <c r="H78" s="1"/>
    </row>
    <row r="79" s="4" customFormat="1" ht="15">
      <c r="C79" s="1"/>
    </row>
    <row r="80" spans="1:63" s="4" customFormat="1" ht="37.5" customHeight="1">
      <c r="A80" s="4" t="s">
        <v>102</v>
      </c>
      <c r="C80" s="1"/>
      <c r="Q80" s="180" t="s">
        <v>182</v>
      </c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"/>
      <c r="AQ80" s="182" t="s">
        <v>183</v>
      </c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</row>
    <row r="81" spans="3:63" s="4" customFormat="1" ht="15">
      <c r="C81" s="1"/>
      <c r="Q81" s="104" t="s">
        <v>74</v>
      </c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3"/>
      <c r="AD81" s="104" t="s">
        <v>75</v>
      </c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3"/>
      <c r="AQ81" s="104" t="s">
        <v>76</v>
      </c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</row>
    <row r="82" spans="1:63" s="4" customFormat="1" ht="49.5" customHeight="1">
      <c r="A82" s="12" t="s">
        <v>103</v>
      </c>
      <c r="Q82" s="318" t="s">
        <v>184</v>
      </c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1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"/>
      <c r="AQ82" s="183" t="s">
        <v>146</v>
      </c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</row>
    <row r="83" spans="17:63" s="4" customFormat="1" ht="15">
      <c r="Q83" s="104" t="s">
        <v>74</v>
      </c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3"/>
      <c r="AD83" s="104" t="s">
        <v>75</v>
      </c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3"/>
      <c r="AQ83" s="104" t="s">
        <v>76</v>
      </c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</row>
    <row r="84" spans="1:63" s="4" customFormat="1" ht="45.75" customHeight="1">
      <c r="A84" s="12" t="s">
        <v>104</v>
      </c>
      <c r="Q84" s="318" t="s">
        <v>185</v>
      </c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1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"/>
      <c r="AQ84" s="183" t="s">
        <v>25</v>
      </c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</row>
    <row r="85" spans="17:63" s="4" customFormat="1" ht="15">
      <c r="Q85" s="104" t="s">
        <v>74</v>
      </c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3"/>
      <c r="AD85" s="104" t="s">
        <v>75</v>
      </c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3"/>
      <c r="AQ85" s="104" t="s">
        <v>76</v>
      </c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</row>
    <row r="86" spans="17:87" s="4" customFormat="1" ht="29.25" customHeight="1">
      <c r="Q86" s="318" t="s">
        <v>187</v>
      </c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1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"/>
      <c r="AQ86" s="183" t="s">
        <v>186</v>
      </c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CI86" s="4" t="s">
        <v>195</v>
      </c>
    </row>
    <row r="87" spans="17:63" s="4" customFormat="1" ht="15">
      <c r="Q87" s="104" t="s">
        <v>74</v>
      </c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3"/>
      <c r="AD87" s="104" t="s">
        <v>75</v>
      </c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3"/>
      <c r="AQ87" s="104" t="s">
        <v>76</v>
      </c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</row>
    <row r="88" spans="10:50" s="4" customFormat="1" ht="9.75" customHeight="1"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</row>
    <row r="89" s="4" customFormat="1" ht="28.5" customHeight="1" hidden="1"/>
    <row r="90" spans="4:73" s="4" customFormat="1" ht="27.75" customHeight="1">
      <c r="D90" s="85" t="s">
        <v>105</v>
      </c>
      <c r="E90" s="85"/>
      <c r="F90" s="85"/>
      <c r="G90" s="85"/>
      <c r="H90" s="85"/>
      <c r="I90" s="85"/>
      <c r="AX90" s="89">
        <v>1</v>
      </c>
      <c r="AY90" s="89"/>
      <c r="AZ90" s="89"/>
      <c r="BA90" s="89"/>
      <c r="BB90" s="89"/>
      <c r="BC90" s="89"/>
      <c r="BD90" s="89"/>
      <c r="BE90" s="89"/>
      <c r="BF90" s="89"/>
      <c r="BG90" s="91" t="s">
        <v>106</v>
      </c>
      <c r="BH90" s="91"/>
      <c r="BI90" s="91"/>
      <c r="BJ90" s="91"/>
      <c r="BK90" s="89">
        <v>6</v>
      </c>
      <c r="BL90" s="89"/>
      <c r="BM90" s="89"/>
      <c r="BN90" s="89"/>
      <c r="BO90" s="89"/>
      <c r="BP90" s="89"/>
      <c r="BQ90" s="89"/>
      <c r="BR90" s="89"/>
      <c r="BS90" s="89"/>
      <c r="BU90" t="s">
        <v>107</v>
      </c>
    </row>
    <row r="91" s="4" customFormat="1" ht="24" customHeight="1">
      <c r="A91" t="s">
        <v>108</v>
      </c>
    </row>
    <row r="92" spans="1:80" s="4" customFormat="1" ht="15">
      <c r="A92" s="4" t="s">
        <v>109</v>
      </c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</row>
    <row r="93" spans="65:80" s="4" customFormat="1" ht="13.5" customHeight="1"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</row>
    <row r="94" spans="35:80" s="4" customFormat="1" ht="30.75" customHeight="1">
      <c r="AI94" s="336" t="s">
        <v>204</v>
      </c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1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"/>
      <c r="BI94" s="129" t="s">
        <v>205</v>
      </c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</row>
    <row r="95" spans="35:80" s="4" customFormat="1" ht="6.75" customHeight="1">
      <c r="AI95" s="105" t="s">
        <v>74</v>
      </c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3"/>
      <c r="AV95" s="105" t="s">
        <v>75</v>
      </c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3"/>
      <c r="BI95" s="184" t="s">
        <v>76</v>
      </c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</row>
    <row r="96" s="4" customFormat="1" ht="42" customHeight="1">
      <c r="A96" s="12" t="s">
        <v>73</v>
      </c>
    </row>
    <row r="97" spans="17:57" s="4" customFormat="1" ht="24.75" customHeight="1">
      <c r="Q97"/>
      <c r="AI97" t="s">
        <v>110</v>
      </c>
      <c r="AJ97" s="86" t="s">
        <v>189</v>
      </c>
      <c r="AK97" s="87"/>
      <c r="AL97" s="87"/>
      <c r="AM97" t="s">
        <v>110</v>
      </c>
      <c r="AN97" s="88" t="s">
        <v>20</v>
      </c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Z97" s="88" t="s">
        <v>190</v>
      </c>
      <c r="BA97" s="89"/>
      <c r="BB97" s="89"/>
      <c r="BC97" s="89"/>
      <c r="BD97" s="89"/>
      <c r="BE97"/>
    </row>
    <row r="98" s="4" customFormat="1" ht="6" customHeight="1"/>
    <row r="99" spans="10:81" s="4" customFormat="1" ht="44.25" customHeight="1">
      <c r="J99" s="82"/>
      <c r="K99" s="82"/>
      <c r="L99" s="82"/>
      <c r="M99" s="82"/>
      <c r="N99" s="82"/>
      <c r="O99" s="82"/>
      <c r="P99" s="82"/>
      <c r="Q99" s="83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H99" s="372" t="s">
        <v>192</v>
      </c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1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"/>
      <c r="BH99" s="129" t="s">
        <v>146</v>
      </c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9"/>
    </row>
    <row r="100" spans="34:81" s="4" customFormat="1" ht="10.5" customHeight="1">
      <c r="AH100" s="282" t="s">
        <v>74</v>
      </c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13"/>
      <c r="AU100" s="105" t="s">
        <v>75</v>
      </c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3"/>
      <c r="BH100" s="105" t="s">
        <v>76</v>
      </c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7"/>
    </row>
    <row r="101" spans="1:81" s="4" customFormat="1" ht="21" customHeight="1">
      <c r="A101" s="81" t="s">
        <v>111</v>
      </c>
      <c r="B101" s="82"/>
      <c r="C101" s="82"/>
      <c r="D101" s="82"/>
      <c r="E101" s="82"/>
      <c r="F101" s="82"/>
      <c r="G101" s="82"/>
      <c r="H101" s="82"/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9"/>
    </row>
    <row r="102" spans="10:81" s="4" customFormat="1" ht="13.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t="s">
        <v>110</v>
      </c>
      <c r="AI102" s="86" t="s">
        <v>189</v>
      </c>
      <c r="AJ102" s="87"/>
      <c r="AK102" s="87"/>
      <c r="AL102" t="s">
        <v>110</v>
      </c>
      <c r="AM102" s="88" t="s">
        <v>20</v>
      </c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Y102" s="88" t="s">
        <v>190</v>
      </c>
      <c r="AZ102" s="89"/>
      <c r="BA102" s="89"/>
      <c r="BB102" s="89"/>
      <c r="BC102" s="89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7"/>
    </row>
    <row r="103" spans="1:81" s="4" customFormat="1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9"/>
    </row>
    <row r="104" spans="1:81" s="4" customFormat="1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7"/>
    </row>
    <row r="105" spans="1:80" s="4" customFormat="1" ht="7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s="4" customFormat="1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s="4" customFormat="1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s="4" customFormat="1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s="4" customFormat="1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s="4" customFormat="1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s="4" customFormat="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s="4" customFormat="1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s="4" customFormat="1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s="4" customFormat="1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s="4" customFormat="1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</sheetData>
  <sheetProtection/>
  <mergeCells count="210">
    <mergeCell ref="AI102:AK102"/>
    <mergeCell ref="AM102:AW102"/>
    <mergeCell ref="AY102:BC102"/>
    <mergeCell ref="BU5:CB5"/>
    <mergeCell ref="BL6:BT7"/>
    <mergeCell ref="BU6:CB7"/>
    <mergeCell ref="A8:BN8"/>
    <mergeCell ref="BP8:BT9"/>
    <mergeCell ref="BU8:CB9"/>
    <mergeCell ref="A9:BN9"/>
    <mergeCell ref="BU10:CB11"/>
    <mergeCell ref="A11:BT11"/>
    <mergeCell ref="A12:BT12"/>
    <mergeCell ref="BU12:CB13"/>
    <mergeCell ref="Z14:BP14"/>
    <mergeCell ref="BQ14:BT14"/>
    <mergeCell ref="BU14:CB14"/>
    <mergeCell ref="Z15:BP15"/>
    <mergeCell ref="BQ15:BT15"/>
    <mergeCell ref="BU15:CB15"/>
    <mergeCell ref="BU16:CB16"/>
    <mergeCell ref="BU17:CB17"/>
    <mergeCell ref="BU18:CB18"/>
    <mergeCell ref="AF20:AX21"/>
    <mergeCell ref="AZ20:BI20"/>
    <mergeCell ref="BJ20:BS20"/>
    <mergeCell ref="AZ21:BI21"/>
    <mergeCell ref="BJ21:BS21"/>
    <mergeCell ref="L24:CB24"/>
    <mergeCell ref="A25:CB25"/>
    <mergeCell ref="I26:CB26"/>
    <mergeCell ref="I27:CB27"/>
    <mergeCell ref="L28:CB28"/>
    <mergeCell ref="J29:CB29"/>
    <mergeCell ref="A30:CB31"/>
    <mergeCell ref="AH36:AS36"/>
    <mergeCell ref="AU36:BF36"/>
    <mergeCell ref="BH36:CB36"/>
    <mergeCell ref="AH37:AS37"/>
    <mergeCell ref="AU37:BF37"/>
    <mergeCell ref="BH37:CB37"/>
    <mergeCell ref="AH38:AS38"/>
    <mergeCell ref="AU38:BF38"/>
    <mergeCell ref="BH38:CB38"/>
    <mergeCell ref="AH39:AS39"/>
    <mergeCell ref="AU39:BF39"/>
    <mergeCell ref="BH39:CB39"/>
    <mergeCell ref="AH40:AS40"/>
    <mergeCell ref="AU40:BF40"/>
    <mergeCell ref="BH40:CB40"/>
    <mergeCell ref="AH41:AS41"/>
    <mergeCell ref="AU41:BF41"/>
    <mergeCell ref="BH41:CB41"/>
    <mergeCell ref="A46:D48"/>
    <mergeCell ref="E46:R48"/>
    <mergeCell ref="S46:AG47"/>
    <mergeCell ref="AH46:AM48"/>
    <mergeCell ref="AN46:BF47"/>
    <mergeCell ref="BG46:BQ47"/>
    <mergeCell ref="BR46:CB47"/>
    <mergeCell ref="S48:W48"/>
    <mergeCell ref="X48:AB48"/>
    <mergeCell ref="AC48:AG48"/>
    <mergeCell ref="AN48:AT48"/>
    <mergeCell ref="AU48:AY48"/>
    <mergeCell ref="AZ48:BF48"/>
    <mergeCell ref="BG48:BK48"/>
    <mergeCell ref="BL48:BQ48"/>
    <mergeCell ref="BR48:BV48"/>
    <mergeCell ref="BW48:CB48"/>
    <mergeCell ref="A49:D49"/>
    <mergeCell ref="E49:R49"/>
    <mergeCell ref="S49:W49"/>
    <mergeCell ref="X49:AB49"/>
    <mergeCell ref="AC49:AG49"/>
    <mergeCell ref="AH49:AM49"/>
    <mergeCell ref="AN49:AT49"/>
    <mergeCell ref="AU49:AY49"/>
    <mergeCell ref="AZ49:BF49"/>
    <mergeCell ref="BW49:CB49"/>
    <mergeCell ref="A50:D50"/>
    <mergeCell ref="E50:R50"/>
    <mergeCell ref="S50:W50"/>
    <mergeCell ref="X50:AB50"/>
    <mergeCell ref="AC50:AG50"/>
    <mergeCell ref="AH50:AM50"/>
    <mergeCell ref="BG50:BK50"/>
    <mergeCell ref="BL50:BQ50"/>
    <mergeCell ref="BR50:BV50"/>
    <mergeCell ref="BG49:BK49"/>
    <mergeCell ref="BL49:BQ49"/>
    <mergeCell ref="BR49:BV49"/>
    <mergeCell ref="AN51:AT51"/>
    <mergeCell ref="AU51:AY51"/>
    <mergeCell ref="AZ51:BF51"/>
    <mergeCell ref="AN50:AT50"/>
    <mergeCell ref="AU50:AY50"/>
    <mergeCell ref="AZ50:BF50"/>
    <mergeCell ref="AU55:AY55"/>
    <mergeCell ref="AZ55:BF55"/>
    <mergeCell ref="BG55:BK55"/>
    <mergeCell ref="BW50:CB50"/>
    <mergeCell ref="A51:D51"/>
    <mergeCell ref="E51:R51"/>
    <mergeCell ref="S51:W51"/>
    <mergeCell ref="X51:AB51"/>
    <mergeCell ref="AC51:AG51"/>
    <mergeCell ref="AH51:AM51"/>
    <mergeCell ref="A55:D55"/>
    <mergeCell ref="E55:R55"/>
    <mergeCell ref="S55:W55"/>
    <mergeCell ref="X55:AB55"/>
    <mergeCell ref="AC55:AG55"/>
    <mergeCell ref="AH55:AM55"/>
    <mergeCell ref="BG51:BK51"/>
    <mergeCell ref="BL51:BQ51"/>
    <mergeCell ref="BR51:BV51"/>
    <mergeCell ref="BP66:BR66"/>
    <mergeCell ref="BS66:BY66"/>
    <mergeCell ref="BW51:CB51"/>
    <mergeCell ref="BZ66:CB66"/>
    <mergeCell ref="BW55:CB55"/>
    <mergeCell ref="BG56:BK56"/>
    <mergeCell ref="BL56:BQ56"/>
    <mergeCell ref="BR56:BV56"/>
    <mergeCell ref="BW56:CB56"/>
    <mergeCell ref="AF60:CB60"/>
    <mergeCell ref="AN55:AT55"/>
    <mergeCell ref="BL55:BQ55"/>
    <mergeCell ref="BR55:BV55"/>
    <mergeCell ref="AF61:CB61"/>
    <mergeCell ref="AF62:CB62"/>
    <mergeCell ref="AF63:CB63"/>
    <mergeCell ref="W64:CB64"/>
    <mergeCell ref="AF65:CB65"/>
    <mergeCell ref="J66:BO66"/>
    <mergeCell ref="AF70:CB70"/>
    <mergeCell ref="AF71:CB71"/>
    <mergeCell ref="AF72:CB72"/>
    <mergeCell ref="AF73:CB73"/>
    <mergeCell ref="W74:CB74"/>
    <mergeCell ref="AF75:CB75"/>
    <mergeCell ref="J76:BO76"/>
    <mergeCell ref="BP76:BR76"/>
    <mergeCell ref="BS76:BY76"/>
    <mergeCell ref="BZ76:CB76"/>
    <mergeCell ref="Q80:AB80"/>
    <mergeCell ref="AD80:AO80"/>
    <mergeCell ref="AQ80:BK80"/>
    <mergeCell ref="Q81:AB81"/>
    <mergeCell ref="AD81:AO81"/>
    <mergeCell ref="AQ81:BK81"/>
    <mergeCell ref="Q82:AB82"/>
    <mergeCell ref="AD82:AO82"/>
    <mergeCell ref="AQ82:BK82"/>
    <mergeCell ref="Q83:AB83"/>
    <mergeCell ref="AD83:AO83"/>
    <mergeCell ref="AQ83:BK83"/>
    <mergeCell ref="Q84:AB84"/>
    <mergeCell ref="AD84:AO84"/>
    <mergeCell ref="AQ84:BK84"/>
    <mergeCell ref="Q85:AB85"/>
    <mergeCell ref="AD85:AO85"/>
    <mergeCell ref="AQ85:BK85"/>
    <mergeCell ref="Q86:AB86"/>
    <mergeCell ref="AD86:AO86"/>
    <mergeCell ref="AQ86:BK86"/>
    <mergeCell ref="Q87:AB87"/>
    <mergeCell ref="AD87:AO87"/>
    <mergeCell ref="AQ87:BK87"/>
    <mergeCell ref="AX90:BF90"/>
    <mergeCell ref="BG90:BJ90"/>
    <mergeCell ref="BK90:BS90"/>
    <mergeCell ref="BM92:CB92"/>
    <mergeCell ref="AI94:AT94"/>
    <mergeCell ref="AV94:BG94"/>
    <mergeCell ref="BI94:CB94"/>
    <mergeCell ref="AI95:AT95"/>
    <mergeCell ref="AV95:BG95"/>
    <mergeCell ref="BI95:CB95"/>
    <mergeCell ref="AJ97:AL97"/>
    <mergeCell ref="AN97:AX97"/>
    <mergeCell ref="AZ97:BD97"/>
    <mergeCell ref="AH99:AS99"/>
    <mergeCell ref="AU99:BF99"/>
    <mergeCell ref="BH99:CB99"/>
    <mergeCell ref="AH100:AS100"/>
    <mergeCell ref="AU100:BF100"/>
    <mergeCell ref="BH100:CB100"/>
    <mergeCell ref="A52:C52"/>
    <mergeCell ref="E52:R52"/>
    <mergeCell ref="S52:W52"/>
    <mergeCell ref="X52:AB52"/>
    <mergeCell ref="AC52:AG52"/>
    <mergeCell ref="AH52:AM52"/>
    <mergeCell ref="AN52:AT52"/>
    <mergeCell ref="AU52:AY52"/>
    <mergeCell ref="BG52:BK52"/>
    <mergeCell ref="BR52:BV52"/>
    <mergeCell ref="A53:C53"/>
    <mergeCell ref="E53:R53"/>
    <mergeCell ref="AH53:AM53"/>
    <mergeCell ref="BG53:BK53"/>
    <mergeCell ref="BR53:BV53"/>
    <mergeCell ref="A54:C54"/>
    <mergeCell ref="E54:R54"/>
    <mergeCell ref="AH54:AM54"/>
    <mergeCell ref="AN54:AT54"/>
    <mergeCell ref="BG54:BK54"/>
    <mergeCell ref="BR54:BV5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Инвентаризационная опись основных средств</dc:title>
  <dc:subject>Формы, бланки документов</dc:subject>
  <dc:creator>ИКЦ "Системы и Технологии"</dc:creator>
  <cp:keywords>основные средства, инвентаризация, форма, опись</cp:keywords>
  <dc:description/>
  <cp:lastModifiedBy>Пользователь</cp:lastModifiedBy>
  <cp:lastPrinted>2019-01-05T01:21:37Z</cp:lastPrinted>
  <dcterms:created xsi:type="dcterms:W3CDTF">2010-04-19T07:30:39Z</dcterms:created>
  <dcterms:modified xsi:type="dcterms:W3CDTF">2019-01-05T01:23:24Z</dcterms:modified>
  <cp:category/>
  <cp:version/>
  <cp:contentType/>
  <cp:contentStatus/>
</cp:coreProperties>
</file>